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附件1.项目绩效评价框架表" sheetId="1" r:id="rId1"/>
    <sheet name="附件1-1.绩效指标附表" sheetId="2" r:id="rId2"/>
    <sheet name="附件1-2.项目绩效评分表" sheetId="3" r:id="rId3"/>
    <sheet name="附件2.基础信息统计表" sheetId="4" r:id="rId4"/>
    <sheet name="3.绩效评价面访及座谈问题清单" sheetId="5" r:id="rId5"/>
    <sheet name="附件4-1.学生调查问卷" sheetId="6" r:id="rId6"/>
    <sheet name="附件4-2.学生调查问卷" sheetId="7" r:id="rId7"/>
    <sheet name="附件4-3.教师调查问卷" sheetId="8" r:id="rId8"/>
    <sheet name="附件4-4.企业调查问卷" sheetId="9" r:id="rId9"/>
    <sheet name="附件5.绩效评价资料清单" sheetId="10" r:id="rId10"/>
    <sheet name="附件6.抽样单位名单表" sheetId="11" r:id="rId11"/>
  </sheets>
  <definedNames>
    <definedName name="_xlfn.IFERROR" hidden="1">#NAME?</definedName>
    <definedName name="_xlnm.Print_Area" localSheetId="4">'3.绩效评价面访及座谈问题清单'!$B$2:$H$35</definedName>
    <definedName name="_xlnm.Print_Area" localSheetId="0">'附件1.项目绩效评价框架表'!$B$2:$K$43</definedName>
    <definedName name="_xlnm.Print_Area" localSheetId="1">'附件1-1.绩效指标附表'!$B$3:$G$68</definedName>
    <definedName name="_xlnm.Print_Area" localSheetId="2">'附件1-2.项目绩效评分表'!$B$2:$K$43</definedName>
    <definedName name="_xlnm.Print_Area" localSheetId="3">'附件2.基础信息统计表'!$B$1:$M$98</definedName>
    <definedName name="_xlnm.Print_Area" localSheetId="5">'附件4-1.学生调查问卷'!$B$2:$B$41</definedName>
    <definedName name="_xlnm.Print_Area" localSheetId="6">'附件4-2.学生调查问卷'!$B$3:$B$40</definedName>
    <definedName name="_xlnm.Print_Area" localSheetId="7">'附件4-3.教师调查问卷'!$B$3:$B$55</definedName>
    <definedName name="_xlnm.Print_Area" localSheetId="8">'附件4-4.企业调查问卷'!$B$3:$G$32</definedName>
    <definedName name="_xlnm.Print_Area" localSheetId="9">'附件5.绩效评价资料清单'!$B$3:$B$29</definedName>
    <definedName name="_xlnm.Print_Titles" localSheetId="0">'附件1.项目绩效评价框架表'!$3:$3</definedName>
    <definedName name="_xlnm.Print_Titles" localSheetId="1">'附件1-1.绩效指标附表'!$4:$4</definedName>
    <definedName name="_xlnm.Print_Titles" localSheetId="2">'附件1-2.项目绩效评分表'!$3:$3</definedName>
  </definedNames>
  <calcPr fullCalcOnLoad="1"/>
</workbook>
</file>

<file path=xl/comments4.xml><?xml version="1.0" encoding="utf-8"?>
<comments xmlns="http://schemas.openxmlformats.org/spreadsheetml/2006/main">
  <authors>
    <author>作者</author>
  </authors>
  <commentList>
    <comment ref="D21" authorId="0">
      <text>
        <r>
          <rPr>
            <sz val="9"/>
            <rFont val="宋体"/>
            <family val="0"/>
          </rPr>
          <t>作者:
填写基地名称、专业、规模（实习人数）</t>
        </r>
      </text>
    </comment>
    <comment ref="D27" authorId="0">
      <text>
        <r>
          <rPr>
            <sz val="9"/>
            <rFont val="宋体"/>
            <family val="0"/>
          </rPr>
          <t>作者:
填写基地名称、专业、规模（实习人数）</t>
        </r>
      </text>
    </comment>
    <comment ref="D35" authorId="0">
      <text>
        <r>
          <rPr>
            <sz val="9"/>
            <rFont val="宋体"/>
            <family val="0"/>
          </rPr>
          <t>作者:
填写基地名称、专业、规模（实习人数）</t>
        </r>
      </text>
    </comment>
    <comment ref="D41" authorId="0">
      <text>
        <r>
          <rPr>
            <sz val="9"/>
            <rFont val="宋体"/>
            <family val="0"/>
          </rPr>
          <t>作者:
填写基地名称、专业、规模（实习人数）</t>
        </r>
      </text>
    </comment>
  </commentList>
</comments>
</file>

<file path=xl/sharedStrings.xml><?xml version="1.0" encoding="utf-8"?>
<sst xmlns="http://schemas.openxmlformats.org/spreadsheetml/2006/main" count="1196" uniqueCount="731">
  <si>
    <t>特别提示：所有信息和佐证资料务必与本单位、本专业相关</t>
  </si>
  <si>
    <r>
      <t xml:space="preserve">          </t>
    </r>
    <r>
      <rPr>
        <b/>
        <sz val="16"/>
        <color indexed="8"/>
        <rFont val="宋体"/>
        <family val="0"/>
      </rPr>
      <t>湖北省职业教育特色/品牌专业建设项目财政支出绩效评价指标体系框架</t>
    </r>
  </si>
  <si>
    <t>一级指标</t>
  </si>
  <si>
    <t>二级指标</t>
  </si>
  <si>
    <t>三级指标</t>
  </si>
  <si>
    <t>目标值或参考值</t>
  </si>
  <si>
    <t>标准分值</t>
  </si>
  <si>
    <t>指标解释</t>
  </si>
  <si>
    <t>指标说明</t>
  </si>
  <si>
    <t>评分标准</t>
  </si>
  <si>
    <t>证据来源</t>
  </si>
  <si>
    <t>证据收集方法</t>
  </si>
  <si>
    <t>投入
（12分）</t>
  </si>
  <si>
    <t>项目立项（8分）</t>
  </si>
  <si>
    <t>项目立项规范性
（4分）</t>
  </si>
  <si>
    <t>规范</t>
  </si>
  <si>
    <t>项目的申请、设立过程是否符合相关要求，用以反映和考核项目立项的规范情况。</t>
  </si>
  <si>
    <t>总项目：
1.是否有规划；
2.是否按管理办法和分配办法分配资金。</t>
  </si>
  <si>
    <t>符合规划得0.5分，按管理办法分配资金得0.5分，否则不得分</t>
  </si>
  <si>
    <t>申报立项及批复资料、相关法规政策依据</t>
  </si>
  <si>
    <t>案卷研究</t>
  </si>
  <si>
    <t>具体项目：
1.是否有规划；
2.项目是否按照规定的程序申请设立；
3.所提交的文件、材料是否符合相关要求；
4.事前是否已经过必要的可行性研究、专家论证、风险评估、集体决策等；
5.项目执行时是否发生重大调整。</t>
  </si>
  <si>
    <t>有规划得0.5分，按程序申请设立得0.5分，提交的文件、材料符合相关要求得0.5分.事前已经过必要的可行性研究、专家论证、风险评估、集体决策等程序得0.5分，项目执行时无重大调整得1分，否则不得分</t>
  </si>
  <si>
    <t>绩效目标合理性
（4分）</t>
  </si>
  <si>
    <t>合理</t>
  </si>
  <si>
    <t>项目是否设定绩效目标和绩效指标，所设定的绩效目标和指标是否符合实际，用以反映和考核项目绩效目标与项目实施的相符情况。</t>
  </si>
  <si>
    <t>1.是否设定长期目标、年度目标和绩效指标；
2.目标和指标的设计是否符合目标管理规范；
3.根据绩效目标和完成情况的对比考核目标设立的合理性；
4.绩效指标是否具有可测性。</t>
  </si>
  <si>
    <t>设定了长期目标、年度目标和绩效指标得1分，目标和指标的设计符合目标管理规范得1分，绩效目标目标设立合理得1分，绩效指标具有可测性得1分，否则不得分</t>
  </si>
  <si>
    <t>预算绩效申报文本、学校规划、年度计划和项目建设计划</t>
  </si>
  <si>
    <t>资金落实（4分）</t>
  </si>
  <si>
    <t>资金到位率
（2分）</t>
  </si>
  <si>
    <t>实际到位资金与计划投入资金的比率，用以反映和考核资金落实情况对项目实施的总体保障程度。</t>
  </si>
  <si>
    <t>资金到位率=（实际到位资金/计划投入资金）×100%。
实际到位资金：一定时期（本年度或项目期）内实际落实到具体项目的资金。
计划投入资金：一定时期（本年度或项目期）内计划投入到具体项目的资金。（注：分预算资金、配套资金、自筹资金评价）</t>
  </si>
  <si>
    <t>≥95%得2分，95%～80%得1分，80%～70%得0.5分，小于70%不得分</t>
  </si>
  <si>
    <t>项目资金计划、资金拨付凭证及项目预、决算文本</t>
  </si>
  <si>
    <t>查阅、分析、核对、访谈</t>
  </si>
  <si>
    <t>到位及时率
（2分）</t>
  </si>
  <si>
    <t>即使到位资金汉语应到位资金的比率，用以反映和考核项目资金落实的及时性程度。</t>
  </si>
  <si>
    <t>到位及时率=（及时到位资金/应到位资金）×100%。                                 及时到位资金：按照合同或项目进度要求截至规定时点应落实到具体项目的资金。（注：分预算资金、配套资金、自筹资金评价）</t>
  </si>
  <si>
    <t>到位及时率100%得2分，100%～90%得1分，90～80%%得0.5分，小于80%不得分</t>
  </si>
  <si>
    <t>过程（20分）</t>
  </si>
  <si>
    <t>项目管理
（10分）</t>
  </si>
  <si>
    <t>项目组织、制度保障
（8分）</t>
  </si>
  <si>
    <t>健全</t>
  </si>
  <si>
    <t>项目是否设立专门组织机、管理制度是否健全，用以反映和考核项目组织机构、管理制度对项目顺利实施的保障情况。</t>
  </si>
  <si>
    <t>教育行政部门是否有专门机构或专职人员负责全省职业教育发展及专项资金管理工作，项目实施单位是否设立专门的项目管理部门或专职人员管理项目。</t>
  </si>
  <si>
    <t>符合要求得1分，否则不得分</t>
  </si>
  <si>
    <t>机构设立文件</t>
  </si>
  <si>
    <t>查阅、访谈、分析</t>
  </si>
  <si>
    <t>总项目：
1.是否按项目管理制度进行管理；
2.项目管理制度是否合法、合规、完整。</t>
  </si>
  <si>
    <t>项目管理制度合法、合规、完整得1分，按项目管理制度进行管理得1分，否则不得分</t>
  </si>
  <si>
    <t>业务制度、措施</t>
  </si>
  <si>
    <t>查阅分析、访谈</t>
  </si>
  <si>
    <t>具体项目：
1.是否遵守相关法律法规和项目管理规定；
2.项目调整及支出调整手续是否完备；
3.是否严格执行项目管理程序及招投标制、监理制、合同制、项目公示制、政府采购等（针对具体项目对应评价）；
4.项目合同书、验收报告、技术鉴定等资料是否齐全并及时归档；
5.项目实施的人员条件、场地设备、信息支撑等是否落实到位。</t>
  </si>
  <si>
    <t>项目遵守相关法律法规和项目管理规定，项目调整及支出调整手续完备，严格执行项目管理程序及招投标制、监理制、合同制、项目公示制、政府采购等，项目合同书、验收报告、技术鉴定等资料齐全并及时归档，项目实施的人员条件、场地设备、信息支撑等落实到位，每满足一项得1分</t>
  </si>
  <si>
    <t>项目档案资料，过程文件、记录，工作总结、报告，问卷调查</t>
  </si>
  <si>
    <t>查阅、分析、现场调研、问卷分析</t>
  </si>
  <si>
    <t>项目质量可控性
（2分）</t>
  </si>
  <si>
    <t>可控</t>
  </si>
  <si>
    <t>项目实施单位是否为到达项目质量要求而采取了必须的措施，用以反映和考核项目实施单位对项目质量的控制情况。</t>
  </si>
  <si>
    <t>1.是否已制定或具有相应的项目质量要求或标准；
2.是否采取了相应的项目质量检查、考核、评估、验收等必需的控制措施或手段；
3.项目实施单位有完整的项目台账或档案，信息准确无误。</t>
  </si>
  <si>
    <t>已制定或具有相应的项目质量要求或标准得0.5分，采取了相应的项目质量检查、考核、评估、验收等必需的控制措施或手段得0.5分，项目台账或档案完整，信息准确无误得1分，否则不得分</t>
  </si>
  <si>
    <t>质量控制、验收资料、文件，报刊、公告、通报、决定</t>
  </si>
  <si>
    <t>查阅、分析、现场调研</t>
  </si>
  <si>
    <t>财务管理
（10分）</t>
  </si>
  <si>
    <t>管理制度健全性
（2分）</t>
  </si>
  <si>
    <t>项目实施单位的财务制度是否健全，用以反映和考核财务管理制度对资金规范、安全运行的保障情况。</t>
  </si>
  <si>
    <t>1.是否已制定或具有相应的项目资金管理办法；
2.项目资金管理办法是否符合相关财务会计制度的规定。</t>
  </si>
  <si>
    <t>已制定或具有相应的项目资金管理办法得1分，所制定的项目资金管理办法符合相关财务会计制度的规定得1分，否则不得分</t>
  </si>
  <si>
    <t>财务制度、会计资料</t>
  </si>
  <si>
    <t>查阅分析、现场调研</t>
  </si>
  <si>
    <t>资金使用合规性
（5分）</t>
  </si>
  <si>
    <t>合规</t>
  </si>
  <si>
    <t>项目资金使用是否符合相关的财务管理制度规定，用以反映和考核项目资金的规范运行情况。</t>
  </si>
  <si>
    <t>1.是否符合国家财经法规和财务管理制度以及有关专项资金管理办法的规定；
2.资金的拨付是否有完整的程序和手续；
3.项目的重大开支是否经过评估认证；
4.是否符合项目预算批复或合同规定的用途、标准、计划金额；
5.是否存在截留、挤占、挪用、虚列支出等情况。</t>
  </si>
  <si>
    <t>资金使用符合国家财经法规和财务管理制度以及有关专项资金管理办法的规定，资金的拨付具有完整的程序和手续，项目重大开支经过评估认证，资金使用符合项目预算批复或合同规定的用途、标准、计划金额，无截留、挤占、挪用、虚列支出等现象，每满足一项得1分</t>
  </si>
  <si>
    <t>预算、财务资料、合同、单证</t>
  </si>
  <si>
    <t>审阅、分析</t>
  </si>
  <si>
    <t>财务监控有效性
（3分）</t>
  </si>
  <si>
    <t>有效</t>
  </si>
  <si>
    <t>项目实施单位是否为保障资金的安全、规范运行而采取了必要的监控措施，用以反映和考核项目实施单位对资金运行的控制情况。</t>
  </si>
  <si>
    <t>1.是否已制定或具有相应的监控机制；
2.会计核算符合规范，财务信息可靠；
3.是否采取了相应的财务检查等必要的监控措施或手段。</t>
  </si>
  <si>
    <t>已制定或具有相应的监控机制得1分，会计核算规范、核算信息可靠，得1分，执行了相应的财务检查等必要的监控措施或手段得1分，否则不得分</t>
  </si>
  <si>
    <t>内控制度、程序、流程，项目财务核算及分析资料</t>
  </si>
  <si>
    <t>查阅分析、实地调研</t>
  </si>
  <si>
    <t>产出
（34分）</t>
  </si>
  <si>
    <t>项目执行
（3分）</t>
  </si>
  <si>
    <t>项目执行率
（3分）</t>
  </si>
  <si>
    <t>≥95%</t>
  </si>
  <si>
    <t>项目实际支出与项目到位资金的比率，用以反映和考核项目资金使用情况。</t>
  </si>
  <si>
    <t xml:space="preserve">项目执行率=项目实际支出/项目到位资金×100%。                                  实际支出：项目实施单位为完成既定工作目标一定时期（本年度或项目期）内实际所耗费的支出。                                                 到位资金：一定时期（本年度或项目期）内实际落实到具体项目的资金。                                                </t>
  </si>
  <si>
    <t>项目执行率≥95%得3分，95%～80%得2分，80%～70%得1分，&lt;70%不得分</t>
  </si>
  <si>
    <t>项目预、决算、报表，</t>
  </si>
  <si>
    <t>查阅、分析</t>
  </si>
  <si>
    <t>实际完成率
（14分）</t>
  </si>
  <si>
    <t>品牌专业数
（2分）</t>
  </si>
  <si>
    <t>项目实施的实际产出数与计划产出数的比率，用以反映和考核项目产出熟练目标的实现程度。
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</si>
  <si>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品牌专业是指省内同类专业中具有较大影响力和知名度，得到社会公认的专业。</t>
  </si>
  <si>
    <t>项目申报文本及统计资料，项目验收文件，成果鉴定材料、工作总结、结题报告等</t>
  </si>
  <si>
    <t>查阅、分析，访谈</t>
  </si>
  <si>
    <t>特色专业数
（2分）</t>
  </si>
  <si>
    <t>特色专业是指服务区域或行业发展成效明显，在办学思想、专业建设、教学改革、人才培养、社会服务等方面具较强特色和较高社会声誉的专业。</t>
  </si>
  <si>
    <t>实训基地新增数
（2分）</t>
  </si>
  <si>
    <t>校内：
校外：</t>
  </si>
  <si>
    <t>实训基地是由多个实验实训室组成的，用于在校学生通过工学结合学习实践技能的场所。实训基地分为校内实训基地和校外实训基地。校内实训基地是指其位置在学校内部的实训基地，校外实训基地是指通过校企合作建设成立的，位置在企业内部，用于在校学生学习实践技能的场所。</t>
  </si>
  <si>
    <t>分别完成校内、校外实训基地建设目标任务各得1分，未完成不得分</t>
  </si>
  <si>
    <t>本专业专任教师增长率（2分）</t>
  </si>
  <si>
    <t>本专业专任教师增长率=（2015年末本专业专任教师人数/2014年末本专业专任教师人数-1）×100%
“专任教师”是指：具有教师资格、专门从事教学工作的人员，即：这些人员一是要具有高等教育教师资格证书，二是要在统计的时段承担教学工作。</t>
  </si>
  <si>
    <t>达到既定增长率得2分，否则不得分</t>
  </si>
  <si>
    <t>专任教师统计表</t>
  </si>
  <si>
    <t>生师比
（2分）</t>
  </si>
  <si>
    <t>生师比=专业学生总数/专任教师总数
生师比指学校每位专任教师平均所教的学生数。</t>
  </si>
  <si>
    <t>达到既定比率得2分，否则不得分</t>
  </si>
  <si>
    <t>专任教师统计表、本专业学生统计表</t>
  </si>
  <si>
    <t>双师型教师比例
（2分）</t>
  </si>
  <si>
    <t>双师素质教师比例=2015年末本专业双师资格教师人数/2015年末本专业教师人数×100%
“双师”是指同时具备教师资格和行业能力资格的教师。</t>
  </si>
  <si>
    <t>双师教师统计表</t>
  </si>
  <si>
    <t>担任B、C类课程教师比例
         （2分）</t>
  </si>
  <si>
    <t>担任B、C类课程教师比例=2015年末本专业B类、C类课程教学任务兼职教师或双师素质教师/2015年末本专业教师人数×100%
B、C类课程分别是经验课程、活动课程。</t>
  </si>
  <si>
    <t>B类、C类教学课程计划表、专任、兼职教师和双师统计表</t>
  </si>
  <si>
    <t>完成及时率（3分）</t>
  </si>
  <si>
    <t>工作任务完成及时率
（2分）</t>
  </si>
  <si>
    <t>项目实际提前完成时间与计划完成时间的比率，用以反映和考核项目产出时效目标的实现程度。</t>
  </si>
  <si>
    <t>及时完成率=[（计划完成时间（项目）-实际完成时间（项目））/计划完成时间（项目）]×100%。
实际完成时间（项目）：项目实施单位完成该项目实施所耗用的时间或实际完成的项目任务。
计划完成时间：按照项目实施计划或相关规定完成该项目所需的时间或应当完成的项目任务。</t>
  </si>
  <si>
    <t>工作任务完成及时率≥95%得3分，95%～80%得1分，80%～70%得0.5分，小于70%不得分</t>
  </si>
  <si>
    <t>项目计划、工作进度统计表、项目验收报告、业务报告</t>
  </si>
  <si>
    <t>查阅、分析、现场调研、勘察</t>
  </si>
  <si>
    <t>质量达标率
（10分）</t>
  </si>
  <si>
    <t>生均校内实践教学工位数 
      （2分）</t>
  </si>
  <si>
    <t>项目完成的质量达标产出数与实际产出数的比率，用以反映和考核项目产出质量目标的实现程度。
质量达标率=（质量达标产出数/实际产出数）×100%。
质量达标产出数：一定时期（本年度或项目期）内实际达到既定质量标准的产品或服务数量。
既定质量标准是指项目实施单位设立绩效目标时依据计划标准、行业标准、历史标准或其他标准而设定的绩效指标值。</t>
  </si>
  <si>
    <t>生均校内实践教学工位数是指学校校内实践（实习、实训）场所进行实践教学的工位数，即学生或某一设备完成某一实训任务所需要的位置或设备的数量。是实践教学过程最基本的“做中学”单元数，按全日制学历教育在校生人数折算的平均水平。实训工位一般要求不小于2平米/学生。</t>
  </si>
  <si>
    <t>达到既定标准得2分，否则不得分</t>
  </si>
  <si>
    <t>工作计划、实训记录、统计报表、项目总结</t>
  </si>
  <si>
    <t>查阅、分析、调研、访谈</t>
  </si>
  <si>
    <t>课程开设结构
（2分）</t>
  </si>
  <si>
    <t>课程开设结构是指学校“纯理论课”（A类）、“实践+理论课”（B类）和“纯实践课”（C类）三种课程的课时比例情况。</t>
  </si>
  <si>
    <t>符合既定标准得2分，否则不得分</t>
  </si>
  <si>
    <t>教学计划、课程规划、ABC类课程安排表</t>
  </si>
  <si>
    <t>查阅、分析、访谈</t>
  </si>
  <si>
    <t>生平接触教师时间
（2分）</t>
  </si>
  <si>
    <t>生平接触教师时间=2015年度本专业专任、兼课、兼职、校外兼课教师教学工作量/本专业在校生平均人数</t>
  </si>
  <si>
    <t>课程安排表、专任、兼职教师统计表、工作量统计表、本专业学生统计表</t>
  </si>
  <si>
    <t>学生实训人数增长率
（2分）</t>
  </si>
  <si>
    <t>（2015年本专业学生实训人数/2014年本专业学生实训人数-1）×100%</t>
  </si>
  <si>
    <t>实训计划表、实训学生统计表、实训记录表</t>
  </si>
  <si>
    <t>毕业生顶岗实习对口率（2分）</t>
  </si>
  <si>
    <t>毕业生顶岗实习对口率=2015年本专业应届毕业生顶岗实习对口人数/2015年本专业应届毕业生顶岗实习人数×100%</t>
  </si>
  <si>
    <t>实习顶岗安排计划、实习顶岗学生安排表、实习顶岗记录、实习派遣单、企业反馈单</t>
  </si>
  <si>
    <t>查阅、分析、访谈、问卷调查</t>
  </si>
  <si>
    <t>成本控制
（4分）</t>
  </si>
  <si>
    <t>生均日常教学经费
（4分）</t>
  </si>
  <si>
    <t>生均日常教学经费=本专业日常教学经费/本专业学生平均人数×100%</t>
  </si>
  <si>
    <t>未超过规定标准得4分，否则不得分</t>
  </si>
  <si>
    <t>专业经费支出明细表、专业学生统计表</t>
  </si>
  <si>
    <t>查阅、计算、分析</t>
  </si>
  <si>
    <t>效果（34分）</t>
  </si>
  <si>
    <t>经济效益
（2分）</t>
  </si>
  <si>
    <t>工学结合效应
（2分）</t>
  </si>
  <si>
    <t>项目实施对经济发展所带来的直接或间接影响情况。</t>
  </si>
  <si>
    <t>在保证学生实训的基础上，开展对外加工生产的收效，对外提供培训、技术指导、合作的劳务收入和成果，包括对外加工生产的产品数量、工作成果、工时或收入。</t>
  </si>
  <si>
    <t>外加工生产产品数量、工作成果、培训等业务统计表、工时或收入记录</t>
  </si>
  <si>
    <t>社会效益
(19分)</t>
  </si>
  <si>
    <t>提高服务区域经济发展能力
       （2分）</t>
  </si>
  <si>
    <t>项目实施对社会发展所带来的直接或间接的影响情况。</t>
  </si>
  <si>
    <t>地方课程开发符合湖北经济发展需求及湖北职业教育教学需要，有稳定的能够满足学生实习需要的校外专业实习基地和实践活动场所。</t>
  </si>
  <si>
    <t>符合要求得2分，否则不得分</t>
  </si>
  <si>
    <t>专业培养目标、课程设置规划、教学计划、校外实习或实践活动基地明细表、参加实习或实践活动学生统计表与记录</t>
  </si>
  <si>
    <t>查阅、观察、访谈、问卷调查</t>
  </si>
  <si>
    <t>社会吸引力
（2分）</t>
  </si>
  <si>
    <t>社会吸引力是指当年招收的学生状况，以招生率反映。
学历教育招生完成率（招生完成率）=录取后的报到数/计划招生数×100%</t>
  </si>
  <si>
    <t>招生率≥95%得2分，95%～85%得1分，85%～80%得0.5分，小于80%不得分</t>
  </si>
  <si>
    <t>招生计划、报到统计表、注册登记统计表</t>
  </si>
  <si>
    <t>企业订单学生所占比例（2分）</t>
  </si>
  <si>
    <t>企业订单学生所占比例=本专业企业订单学生人数/本专业学生人数占学生总数×100%
业企业订单是指用人单位与学校签订合同约定相关就业和服务年限的订单。</t>
  </si>
  <si>
    <t>校企订单合同、订单专业学生统计表、专业学生统计表</t>
  </si>
  <si>
    <t>毕业生职业资格证书获取率
       （3分）</t>
  </si>
  <si>
    <t>毕业生职业资格证书获取率=本专业获取职业资格证书的毕业生数/本专业毕业生总数
职业资格证书是指当年获取所学专业国家资格认定体系内职业资格证书。毕业生职业资格证书获取率反映提高学生综合职业能力水平状况。</t>
  </si>
  <si>
    <t>初级职业资格证书获取率达到100%得2分，100%～90%得1分，90%～80%得0.5分，小于80%不得分
毕业生中、高级职业技能证书获取率比上年增长10%以上或占总获证率30%以上的得1分，增长10%～5%或占总获证率30%～15%得0.5分，增长5%～1%或占总获证率15%～5%得0.2分，否则不得分</t>
  </si>
  <si>
    <t>毕业学生职业资格获取统计表</t>
  </si>
  <si>
    <t>查阅、统计、分析、访谈</t>
  </si>
  <si>
    <t>本专业学生技能竞赛获奖次数
      （3分）</t>
  </si>
  <si>
    <t>2015年本专业学生参加国家及省级高职高专技能比赛获奖次数合计数（同一专业同一奖项不同等级的可累计）。</t>
  </si>
  <si>
    <t>参赛、参训记录，奖牌、证书、公示公告，新闻图片，工作总结</t>
  </si>
  <si>
    <t>查阅、统计、访谈</t>
  </si>
  <si>
    <t>直接就业率
(3分)</t>
  </si>
  <si>
    <t>直接就业率=2015年本专业学生就业人数/2015年本专业学生毕业人数×100%
直接就业率是指学校当年已直接就业（含创业）的毕业生人数占毕业生总数的百分比。</t>
  </si>
  <si>
    <t>就业率≥95%得3分，95%～90%得2分，90%～80%得0.5分，小于80%不得分</t>
  </si>
  <si>
    <t>就业协议、毕业生就业统计表、报到证记录</t>
  </si>
  <si>
    <t>查阅分析、访谈、调查</t>
  </si>
  <si>
    <t>毕业生就业去向
(4分)</t>
  </si>
  <si>
    <t>毕业生就业去向是指学校当年已直接就业的毕业生就业状况，主要分为两类：一是就业单位去向，包括留在当地就业的比例、到中小微企业基层服务的比例、到国家骨干企业就业的比例；二是专业相关度，即从事的工作与所学专业相关的毕业生所占比例。</t>
  </si>
  <si>
    <t>符合既定规划得4分，一部分符合的得2分，否则不得分</t>
  </si>
  <si>
    <t>查阅分析、问询、调查</t>
  </si>
  <si>
    <t>可持续影响
(4分)</t>
  </si>
  <si>
    <t>可持续发展保障
(4分)</t>
  </si>
  <si>
    <t>有保障</t>
  </si>
  <si>
    <t>项目后续运行及成效发挥的可持续影响情况。</t>
  </si>
  <si>
    <t>本专业师资能力可持续，经费有保障，本专业毕业生薪酬逐步提高，生源可持续。</t>
  </si>
  <si>
    <t>每满足一项得1分，每缺一项扣1分</t>
  </si>
  <si>
    <t>项目可行性研究、学校规划、总结、网络公开信息、就业协议、调查问卷等</t>
  </si>
  <si>
    <t>查阅分析、调查访谈</t>
  </si>
  <si>
    <t>社会公众或服务对象满意度
(9分)</t>
  </si>
  <si>
    <t>教学质量评价满意度
(3分)</t>
  </si>
  <si>
    <r>
      <rPr>
        <sz val="10"/>
        <color indexed="8"/>
        <rFont val="宋体"/>
        <family val="0"/>
      </rPr>
      <t>≥</t>
    </r>
    <r>
      <rPr>
        <sz val="10"/>
        <color indexed="8"/>
        <rFont val="宋体"/>
        <family val="0"/>
      </rPr>
      <t>95%</t>
    </r>
  </si>
  <si>
    <t>社会公众或服务对象对项目实施效果的满意程度。</t>
  </si>
  <si>
    <t>企业、学生和家长对本专业教学质量评价的满意度。</t>
  </si>
  <si>
    <t>满意度≥95%得3分，95%～90%得1分，90%～80%得0.5分，小于80%不得分</t>
  </si>
  <si>
    <t>教学质量评价报告、学科考试考核成绩表、学生评议表</t>
  </si>
  <si>
    <t>教职工满意度
(3分)</t>
  </si>
  <si>
    <t>本专业教职工对专业创建管理过程及效果的满意度。</t>
  </si>
  <si>
    <t>调查问卷</t>
  </si>
  <si>
    <t>调查问卷统计分析</t>
  </si>
  <si>
    <t>毕业生质量满意度
(3分)</t>
  </si>
  <si>
    <t>接纳本专业毕业生的企业对毕业生素质、能力评价的满意度。</t>
  </si>
  <si>
    <t>就业质量跟踪记录和分析、企业反馈信息统计报告、调查问卷等</t>
  </si>
  <si>
    <t>总计</t>
  </si>
  <si>
    <t>特别提示：表格中着色部分自动生成</t>
  </si>
  <si>
    <t>附表1-1：</t>
  </si>
  <si>
    <t>绩效指标表</t>
  </si>
  <si>
    <t>指标名称</t>
  </si>
  <si>
    <t>计量单位</t>
  </si>
  <si>
    <t>项目目标值</t>
  </si>
  <si>
    <t>2013年实际值</t>
  </si>
  <si>
    <t>2014年实际值</t>
  </si>
  <si>
    <t>2015年实际值</t>
  </si>
  <si>
    <t>专业设备仪器数</t>
  </si>
  <si>
    <t>万元</t>
  </si>
  <si>
    <t>在校生人数</t>
  </si>
  <si>
    <t>人</t>
  </si>
  <si>
    <t>生均专业设备仪器</t>
  </si>
  <si>
    <t>万元/人</t>
  </si>
  <si>
    <t>本专业学生</t>
  </si>
  <si>
    <t>专业专任教师</t>
  </si>
  <si>
    <t>本专业双师资格教师</t>
  </si>
  <si>
    <t xml:space="preserve">  其中：专任教师高级职业资格</t>
  </si>
  <si>
    <t>专业高级教师率</t>
  </si>
  <si>
    <t>%</t>
  </si>
  <si>
    <t>双师型教师比例</t>
  </si>
  <si>
    <t>专任教师增长率</t>
  </si>
  <si>
    <t>生师比</t>
  </si>
  <si>
    <t>学生/教师</t>
  </si>
  <si>
    <t>本专业毕业生</t>
  </si>
  <si>
    <t>毕业生专业面向职业证书</t>
  </si>
  <si>
    <t>毕业生专业面向职业证获证率</t>
  </si>
  <si>
    <t>专业毕业生就业人数</t>
  </si>
  <si>
    <t>专业毕业生就业率</t>
  </si>
  <si>
    <t>专业日常经费支出金额</t>
  </si>
  <si>
    <t>专业生均日常经费率</t>
  </si>
  <si>
    <t>实训基地数量</t>
  </si>
  <si>
    <t>个</t>
  </si>
  <si>
    <t xml:space="preserve">    其中：校外基地</t>
  </si>
  <si>
    <t xml:space="preserve">          校内基地</t>
  </si>
  <si>
    <t>担任B、C类课程教师人数</t>
  </si>
  <si>
    <t>担任B、C类课程教师比例</t>
  </si>
  <si>
    <t>本专业学生实训人数</t>
  </si>
  <si>
    <t>校内实训基地设备数量或场地面积</t>
  </si>
  <si>
    <r>
      <t>台或m</t>
    </r>
    <r>
      <rPr>
        <vertAlign val="superscript"/>
        <sz val="12"/>
        <color indexed="8"/>
        <rFont val="宋体"/>
        <family val="0"/>
      </rPr>
      <t>2</t>
    </r>
  </si>
  <si>
    <t>生均校内实践教学工位数</t>
  </si>
  <si>
    <r>
      <t>台、m</t>
    </r>
    <r>
      <rPr>
        <vertAlign val="superscript"/>
        <sz val="12"/>
        <color indexed="8"/>
        <rFont val="宋体"/>
        <family val="0"/>
      </rPr>
      <t>2</t>
    </r>
    <r>
      <rPr>
        <sz val="12"/>
        <color indexed="8"/>
        <rFont val="宋体"/>
        <family val="0"/>
      </rPr>
      <t>/生</t>
    </r>
  </si>
  <si>
    <t>学生实训人数增长率</t>
  </si>
  <si>
    <t>2015年度本专业专任、兼课、兼职、校外兼课教师教学工作量</t>
  </si>
  <si>
    <t>课时</t>
  </si>
  <si>
    <t>生平接触教师时间</t>
  </si>
  <si>
    <t>课时/生</t>
  </si>
  <si>
    <t>本专业毕业生顶岗实习人数</t>
  </si>
  <si>
    <t>本专业毕业生顶岗实习对口人数</t>
  </si>
  <si>
    <t>毕业生顶岗实习对口率</t>
  </si>
  <si>
    <t>工学结合效应</t>
  </si>
  <si>
    <t xml:space="preserve">    加工生产的产品数量</t>
  </si>
  <si>
    <t xml:space="preserve">    工作成果</t>
  </si>
  <si>
    <t xml:space="preserve">    勤工俭学工时</t>
  </si>
  <si>
    <t>日</t>
  </si>
  <si>
    <t xml:space="preserve">    勤工俭学收入</t>
  </si>
  <si>
    <t>提高服务区域经济发展能力</t>
  </si>
  <si>
    <t xml:space="preserve">    专业与社会需求的吻合度</t>
  </si>
  <si>
    <t xml:space="preserve">    校外专业实习基地和实践活动场所</t>
  </si>
  <si>
    <t>座、所</t>
  </si>
  <si>
    <t>社会吸引力</t>
  </si>
  <si>
    <t xml:space="preserve">    专业招生计划</t>
  </si>
  <si>
    <t xml:space="preserve">    实际报到（录取）人数</t>
  </si>
  <si>
    <t>企业订单学生所占比例</t>
  </si>
  <si>
    <t xml:space="preserve">    本专业企业订单学生人数</t>
  </si>
  <si>
    <t>直接就业率</t>
  </si>
  <si>
    <t xml:space="preserve">    本专直接就业学生人数</t>
  </si>
  <si>
    <t>毕业生就业去向</t>
  </si>
  <si>
    <t xml:space="preserve">    省内就业学生人数</t>
  </si>
  <si>
    <r>
      <t xml:space="preserve">    企业就业人数（</t>
    </r>
    <r>
      <rPr>
        <sz val="12"/>
        <color indexed="8"/>
        <rFont val="仿宋"/>
        <family val="3"/>
      </rPr>
      <t>≥</t>
    </r>
    <r>
      <rPr>
        <sz val="11"/>
        <color indexed="8"/>
        <rFont val="宋体"/>
        <family val="0"/>
      </rPr>
      <t>54行+55行）</t>
    </r>
  </si>
  <si>
    <t xml:space="preserve">        其中：小微企业就业人数</t>
  </si>
  <si>
    <t xml:space="preserve">              骨干企业就业人数</t>
  </si>
  <si>
    <t xml:space="preserve">    专业对口就业人数</t>
  </si>
  <si>
    <t>省内就业比例</t>
  </si>
  <si>
    <t>小微企业就业比例</t>
  </si>
  <si>
    <t>骨干企业就业比例</t>
  </si>
  <si>
    <t>专业对口就业比例</t>
  </si>
  <si>
    <t>特别提示：所有信息和佐证资料务必与本单位、本专业相关
          绩效目标值根据申报书设定的绩效目标填列。项目申报文本没有设立的，以上年或近三年平均值或行业标准填列，原则上正指标不得低于上年年或近三年平均值或行业标准，反指标不得高于上年或近三年平均值或行业标准</t>
  </si>
  <si>
    <t>标准分</t>
  </si>
  <si>
    <t>评价情况</t>
  </si>
  <si>
    <t>自评分</t>
  </si>
  <si>
    <t>经济效益
(2分)</t>
  </si>
  <si>
    <t>-</t>
  </si>
  <si>
    <t>附件2：</t>
  </si>
  <si>
    <t>2015年高等职业教育品牌/特色专业建设项目基础信息表</t>
  </si>
  <si>
    <t>一、基本情况</t>
  </si>
  <si>
    <t>佐证材料编号</t>
  </si>
  <si>
    <t>学校名称：</t>
  </si>
  <si>
    <t>学校性质： 公办□   民办□</t>
  </si>
  <si>
    <t>法人代表：</t>
  </si>
  <si>
    <t>专业建设类型</t>
  </si>
  <si>
    <t>专业名称</t>
  </si>
  <si>
    <t>专业设置时间</t>
  </si>
  <si>
    <t>申报日期</t>
  </si>
  <si>
    <t>验收日期</t>
  </si>
  <si>
    <t>1、专业负责人情况</t>
  </si>
  <si>
    <t xml:space="preserve">   姓名：</t>
  </si>
  <si>
    <t>性别：</t>
  </si>
  <si>
    <t>年龄：</t>
  </si>
  <si>
    <t>现任职务（含社会兼职）</t>
  </si>
  <si>
    <t>学历和学位</t>
  </si>
  <si>
    <t>专业技术职务</t>
  </si>
  <si>
    <t>从业经历</t>
  </si>
  <si>
    <t>获省级以上奖励情况</t>
  </si>
  <si>
    <t>2、教师情况</t>
  </si>
  <si>
    <t>专任教师人数</t>
  </si>
  <si>
    <t>其中：1、副高以上职称人数</t>
  </si>
  <si>
    <t>2、在行业企业一线工作的经验专任教师人数</t>
  </si>
  <si>
    <t>双师型教师人数</t>
  </si>
  <si>
    <t>其中：双师型教师所占比例</t>
  </si>
  <si>
    <t>本专业B类、C类课程教学任务兼职教师或双师素质教师人数</t>
  </si>
  <si>
    <t>本专业B类、C类课程教学任务兼职教师或双师素质教师担任比例</t>
  </si>
  <si>
    <t>学校2015年末</t>
  </si>
  <si>
    <t>————</t>
  </si>
  <si>
    <t>学校2014年末</t>
  </si>
  <si>
    <t>学校2013年末</t>
  </si>
  <si>
    <t>本专业2015年末</t>
  </si>
  <si>
    <t>本专业2014年末</t>
  </si>
  <si>
    <t>本专业2013年末</t>
  </si>
  <si>
    <t>3、学生情况</t>
  </si>
  <si>
    <t>高职在校生人数</t>
  </si>
  <si>
    <t>其中：本专业在校学生人数</t>
  </si>
  <si>
    <t>学校毕业生双证率</t>
  </si>
  <si>
    <t>学校毕业生就业率</t>
  </si>
  <si>
    <t>本专业学生就业率</t>
  </si>
  <si>
    <t>其中：本省就业率</t>
  </si>
  <si>
    <t>本专业应届毕业生顶岗实习对口率</t>
  </si>
  <si>
    <t>本专业订单培养人数/当年专业应届毕业生人数</t>
  </si>
  <si>
    <t>本专业学生平均接触教师时间</t>
  </si>
  <si>
    <t>2015年末</t>
  </si>
  <si>
    <t>2014年末</t>
  </si>
  <si>
    <t>2013年末</t>
  </si>
  <si>
    <t>4、校外实训基地情况</t>
  </si>
  <si>
    <t>本专业相对稳定的校外实习基地名称</t>
  </si>
  <si>
    <t>主要实训项目</t>
  </si>
  <si>
    <t>实际接收学生实习人数</t>
  </si>
  <si>
    <t>其中：１、顶岗实习人数</t>
  </si>
  <si>
    <t>2、接收应届毕业生人数</t>
  </si>
  <si>
    <t>校外实训基地总数</t>
  </si>
  <si>
    <t>实训项目总数</t>
  </si>
  <si>
    <t>……</t>
  </si>
  <si>
    <t>校外实训基地总数（个）</t>
  </si>
  <si>
    <t>实训项目总数（个）</t>
  </si>
  <si>
    <t>5、校内实训基地情况</t>
  </si>
  <si>
    <t>本专业学生使用校内实训基地名称</t>
  </si>
  <si>
    <t>设备总值（万元）</t>
  </si>
  <si>
    <t>实训岗位数</t>
  </si>
  <si>
    <t>生均学年使用频率</t>
  </si>
  <si>
    <t>校内实训基地总数（个）</t>
  </si>
  <si>
    <t>二、立项情况</t>
  </si>
  <si>
    <t>申报规范性</t>
  </si>
  <si>
    <t>是否按照申报书的要求进行申报</t>
  </si>
  <si>
    <t>申报文件名称</t>
  </si>
  <si>
    <t>主管部门审批</t>
  </si>
  <si>
    <t>（填写审批部门及审批情况）</t>
  </si>
  <si>
    <t>财政部门批准</t>
  </si>
  <si>
    <t>(填写财政资金下达的文件名称及文件号)</t>
  </si>
  <si>
    <t>三、资金情况（万元）</t>
  </si>
  <si>
    <t>预算安排情况及资金到位情况</t>
  </si>
  <si>
    <t>年度</t>
  </si>
  <si>
    <t>资金来源及预算安排</t>
  </si>
  <si>
    <t>实际到位资金</t>
  </si>
  <si>
    <t>合计</t>
  </si>
  <si>
    <t>省级财政资金</t>
  </si>
  <si>
    <t>其他配套资金</t>
  </si>
  <si>
    <t>自筹资金</t>
  </si>
  <si>
    <t>2016年</t>
  </si>
  <si>
    <t>2015年</t>
  </si>
  <si>
    <t>四、绩效目标申报及完成情况</t>
  </si>
  <si>
    <t>绩效指标</t>
  </si>
  <si>
    <t>绩效目标完成情况</t>
  </si>
  <si>
    <t>项目总体目标值</t>
  </si>
  <si>
    <t>2015年绩效</t>
  </si>
  <si>
    <t>2015年目标值</t>
  </si>
  <si>
    <t>产出指标</t>
  </si>
  <si>
    <t>实际完成率</t>
  </si>
  <si>
    <t>品牌专业数</t>
  </si>
  <si>
    <t>品牌专业是指省内同类专业中具有较大影响力和知名度，得到社会公认的专业</t>
  </si>
  <si>
    <t>特色专业数</t>
  </si>
  <si>
    <t>特色专业是指服务区域或行业发展成效明显，在办学思想、专业建设、教学改革、人才培养、社会服务等方面具较强特色和较高社会声誉的专业</t>
  </si>
  <si>
    <t>本专业专任教师增长率</t>
  </si>
  <si>
    <t>完成及时率</t>
  </si>
  <si>
    <t>工作任务完成及时率</t>
  </si>
  <si>
    <t>及时完成率=[（计划完成时间（项目）-实际完成时间（项目））/计划完成时间（项目）]×100%。</t>
  </si>
  <si>
    <t>质量指标</t>
  </si>
  <si>
    <t>课程开设结构</t>
  </si>
  <si>
    <t>学生实训人数增长率=（2015年本专业学生实训人数/2014年本专业学生实训人数-1）×100%</t>
  </si>
  <si>
    <t>成本指标</t>
  </si>
  <si>
    <t>生均日常教学经费</t>
  </si>
  <si>
    <t>效果指标</t>
  </si>
  <si>
    <t>经济效益</t>
  </si>
  <si>
    <t>在保证学生实训的基础上，开展对外加工生产或学生勤工俭学的收效，包括对外加工生产的产品数量、工作成果，学生勤工俭学的工时或收入。</t>
  </si>
  <si>
    <t>社会效益指标</t>
  </si>
  <si>
    <t>企业订单学生所占比例=本专业企业订单学生人数/本专业学生人数占学生总数×100%</t>
  </si>
  <si>
    <t>毕业生职业资格证书获取率</t>
  </si>
  <si>
    <t>毕业生职业资格证书获取率=本专业获取职业资格证书的毕业生数/本专业毕业生总数</t>
  </si>
  <si>
    <t>本专业学生技能竞赛获奖次数</t>
  </si>
  <si>
    <t>可持续影响</t>
  </si>
  <si>
    <t>可持续发展保障</t>
  </si>
  <si>
    <t>社会公众或服务对象满意度</t>
  </si>
  <si>
    <t>教学质量评价满意度</t>
  </si>
  <si>
    <t>毕业生质量满意度</t>
  </si>
  <si>
    <t>教职工满意度</t>
  </si>
  <si>
    <t>五、项目保障措施及进度管理</t>
  </si>
  <si>
    <t>项目管理机构</t>
  </si>
  <si>
    <t>（填写机构名称）：</t>
  </si>
  <si>
    <t>项目管理团队(人)</t>
  </si>
  <si>
    <t>其中中级技术职称以上人员(人)</t>
  </si>
  <si>
    <t>职业资格教师（人）</t>
  </si>
  <si>
    <t>制度保障</t>
  </si>
  <si>
    <t>项目管理制度(个)：</t>
  </si>
  <si>
    <t>项目业务管理制度名称：</t>
  </si>
  <si>
    <t>项目财务制度(个)：</t>
  </si>
  <si>
    <t>项目财务管理制度名称：</t>
  </si>
  <si>
    <t>进度管理</t>
  </si>
  <si>
    <t>计划完成工作内容</t>
  </si>
  <si>
    <t>实际完成工作内容</t>
  </si>
  <si>
    <t>六、项目支出情况(如有自筹资金,可合并填列)</t>
  </si>
  <si>
    <t>支出项目</t>
  </si>
  <si>
    <t>2014年</t>
  </si>
  <si>
    <t>年度预算</t>
  </si>
  <si>
    <t>实际支出</t>
  </si>
  <si>
    <t>预算超支或节约原因</t>
  </si>
  <si>
    <t>…</t>
  </si>
  <si>
    <t>项目单位</t>
  </si>
  <si>
    <t>项目负责人</t>
  </si>
  <si>
    <t>电话</t>
  </si>
  <si>
    <t>电子邮箱</t>
  </si>
  <si>
    <t>中介机构</t>
  </si>
  <si>
    <t>组长</t>
  </si>
  <si>
    <t>莫晓文</t>
  </si>
  <si>
    <t>592356424 @qq.com</t>
  </si>
  <si>
    <t>项目经理</t>
  </si>
  <si>
    <t>曾长江</t>
  </si>
  <si>
    <t>舒  星</t>
  </si>
  <si>
    <t>附件3：</t>
  </si>
  <si>
    <t>湖北省高等学校品牌与特色专业专项资金绩效评价面访及座谈会问题清单</t>
  </si>
  <si>
    <t>被访谈人：</t>
  </si>
  <si>
    <t xml:space="preserve">电话：  </t>
  </si>
  <si>
    <t>目标</t>
  </si>
  <si>
    <t>序号</t>
  </si>
  <si>
    <t>问题</t>
  </si>
  <si>
    <t>作用</t>
  </si>
  <si>
    <t>投入-项目立项</t>
  </si>
  <si>
    <t>您学校提供设有哪些特色专业？</t>
  </si>
  <si>
    <t>收集信息</t>
  </si>
  <si>
    <t>您学校申报的本项目品牌/特色专业具有哪些优势？</t>
  </si>
  <si>
    <t>您学校申报项目是否有规划或纳入学校发展战略规划？</t>
  </si>
  <si>
    <t>收集评价指标证据</t>
  </si>
  <si>
    <t>您学校申报项目是否经过论证、集体决策？</t>
  </si>
  <si>
    <t>投入-绩效目标</t>
  </si>
  <si>
    <t>项目绩效目标是否设立？长期目标、年度目标、绩效指标是否切合实际？</t>
  </si>
  <si>
    <t>绩效指标设计是否清晰、细化、可衡量？</t>
  </si>
  <si>
    <t>投入-资金落实</t>
  </si>
  <si>
    <t>财政补助资金是否能及时到位？到位时间是否影响项目的开展？</t>
  </si>
  <si>
    <t>学校自筹资金是否及时到位？（如果有）</t>
  </si>
  <si>
    <t>过程-项目管理</t>
  </si>
  <si>
    <t>是否设立项目管理机构？项目管理责任是否明确、落实到位？</t>
  </si>
  <si>
    <t>品牌/特色项目是否受到项目领导小组的重视？项目领导小组成员是否实地考察过项目实施情况？</t>
  </si>
  <si>
    <t>项目是否执行项目管理制度、台账管理制度？
项目公示制度、合同审批制度等？一般采取何种公示方法？（如果有）</t>
  </si>
  <si>
    <t>品牌/特色专业的内容是如何确定的？如何做到结合湖北省职业教育发展规划、地方经济特点、围绕地方主导产业？</t>
  </si>
  <si>
    <t>项目是否建有实训基地？如何为培育对象提供实训？是否有纸质档案记录？</t>
  </si>
  <si>
    <t>品牌/特色项目是否重视实训？理论授课时间、实训及见习时间、研讨及考试时间比例如何？实践、顶岗实习是否有记录？</t>
  </si>
  <si>
    <t>项目教育的师资力量如何保障？对教师的哪些方面进行重点考察？是否取得高等职业教育资格证书？</t>
  </si>
  <si>
    <t>过程-财务管理</t>
  </si>
  <si>
    <t>项目是否建立财务管理制度？项目是否实行专账核算？项目核算信息是否可靠？</t>
  </si>
  <si>
    <t>项目重大开支是否经过评估认证？</t>
  </si>
  <si>
    <t>资金支出是否符合预算？有无超标、超计划或挤占、挪用现象？</t>
  </si>
  <si>
    <t>产出-项目产出</t>
  </si>
  <si>
    <t>品牌/特色专业2015年招收了多少学生？</t>
  </si>
  <si>
    <t>品牌/特色专业2015年新增了多少实训基地？</t>
  </si>
  <si>
    <t>品牌/特色专业有多少专任教师？有多少双师型教师？担任B、C课程教师有多少？</t>
  </si>
  <si>
    <t>2015年度品牌/特色专业专任、兼课、兼职、校外兼课教师教学工作量是多少？</t>
  </si>
  <si>
    <t>2015年度品牌/特色专业参加实训的学生有多少？2015年本专业应届毕业生顶岗实习对口人数有多少？</t>
  </si>
  <si>
    <t>效果-项目效益</t>
  </si>
  <si>
    <t>您认为品牌/特色项目是否与学校专业发展相吻合，能满足专业发展需要吗？2015年学校招录新生多少，本专业招录了多少新生？</t>
  </si>
  <si>
    <t>品牌/特色项目完成后，您认为是否有利于提升学生的职业技能，增加就业机会？2015年直接就业率是多少？</t>
  </si>
  <si>
    <t>品牌/特色项目完成后，您认为是否有利于促进当地主导产业发展，为产业支撑提供科技与人才支撑？</t>
  </si>
  <si>
    <t>收集观点</t>
  </si>
  <si>
    <t>品牌/特色项目完成后，您认为成效是否达到预算目标？2015年毕业生职业资格证书获得率是多少？</t>
  </si>
  <si>
    <t>项目实施后是否有机构设置和充足的人员配备支持项目实施的后续运行？是否对毕业学生发展情况进行跟踪服务，或继续作为核心示范人才培育？</t>
  </si>
  <si>
    <t>问题与建议</t>
  </si>
  <si>
    <t>您认为品牌/特色专业项目财政资金规模与专业发展需要是否相适应？</t>
  </si>
  <si>
    <t>您认为湖北省高等职业教育专项资金分配是否公平、合理？</t>
  </si>
  <si>
    <t>您对湖北省高等职业教育有何建议？</t>
  </si>
  <si>
    <t>附件4-1：</t>
  </si>
  <si>
    <t>湖北省高等职业教育品牌及特色专业建设项目绩效评价</t>
  </si>
  <si>
    <t>学生调查问卷--1</t>
  </si>
  <si>
    <t xml:space="preserve">    提示：本问卷针对全校不特定的学生随机展开，调查方确保信息绝对保密；请在适合你的答案上打√或在空行处填写，谢谢您的合作！</t>
  </si>
  <si>
    <t xml:space="preserve">姓名：              所在专业：                 </t>
  </si>
  <si>
    <t xml:space="preserve">年级：              联系电话           </t>
  </si>
  <si>
    <t>二、调查内容</t>
  </si>
  <si>
    <t>1. 你认为学校的师资力量如何？</t>
  </si>
  <si>
    <t>A、比上年好     B、与上年差不多   C、比上年差     D、不清楚</t>
  </si>
  <si>
    <t>2. 你对任课教师教学质量、工作态度及职业道德是否满意？</t>
  </si>
  <si>
    <t>A、满意        B、不满意         C、一般         D、不好</t>
  </si>
  <si>
    <t>3. 你对学校专业设置及课程安排情况是否满意？</t>
  </si>
  <si>
    <t xml:space="preserve">4. 你认为给你上课的教师普遍： </t>
  </si>
  <si>
    <t xml:space="preserve">A、师德好，敬业爱生 ,教学水平高   B、教学业务水平一般  C、没感觉    D、不负责任 </t>
  </si>
  <si>
    <t>5. 本学期学校教学、实验、实训设备设施是否得到了改善？</t>
  </si>
  <si>
    <t>A、有明显的改善    B、改善不大    C、没有改善     D、变差</t>
  </si>
  <si>
    <t>6. 你对学校培养学生的方式感到</t>
  </si>
  <si>
    <t xml:space="preserve">A、很满意       B、满意          C.一般          D. 很不满意 </t>
  </si>
  <si>
    <t>7. 你认为近几年在校学生是否增加？</t>
  </si>
  <si>
    <t xml:space="preserve">A、增加较多     B、增加          C、变化不大      D、减少  </t>
  </si>
  <si>
    <t>8. 你对应届毕业生的顶岗实习是否满意？</t>
  </si>
  <si>
    <t xml:space="preserve">A、很满意       B、满意          C、一般         D、不满意 </t>
  </si>
  <si>
    <t>9. 你认为学校实施的职教品牌及特色专业建设项目，对改善学院硬件设施、增强师资力量、提升教学水平、优化专业发展、提高学生专业实践能力等方面有成效吗？</t>
  </si>
  <si>
    <t xml:space="preserve">A、很有成效     B、有成效        C、一般         D、不好  </t>
  </si>
  <si>
    <r>
      <t xml:space="preserve">10. </t>
    </r>
    <r>
      <rPr>
        <b/>
        <sz val="11"/>
        <color indexed="8"/>
        <rFont val="宋体"/>
        <family val="0"/>
      </rPr>
      <t>你估计学校应届毕业生本年的就业形势如何？</t>
    </r>
  </si>
  <si>
    <t>11. 你知道学校近2年正在实施的职教品牌及特色专业建设项目吗（可多选）？</t>
  </si>
  <si>
    <t>A、参加过相关会议等    B、学院进行了宣传   C、听说过   D、不知道</t>
  </si>
  <si>
    <t>能否列举专业名称？</t>
  </si>
  <si>
    <t xml:space="preserve">调查对象签名(如觉不便可免签)：                     </t>
  </si>
  <si>
    <t xml:space="preserve">调查员签字：             </t>
  </si>
  <si>
    <t>调查地点：</t>
  </si>
  <si>
    <t>调查时间：</t>
  </si>
  <si>
    <t>附件4-2：</t>
  </si>
  <si>
    <t>学生调查问卷—2</t>
  </si>
  <si>
    <t>提示：本问卷针对职业教育品牌及特色专业的学生随机展开，调查方确保信息保密；请在适合你的答案上打√或在空行处填写，谢谢您的合作！</t>
  </si>
  <si>
    <r>
      <t>姓名：</t>
    </r>
    <r>
      <rPr>
        <sz val="12"/>
        <color indexed="8"/>
        <rFont val="Calibri"/>
        <family val="2"/>
      </rPr>
      <t xml:space="preserve">              </t>
    </r>
    <r>
      <rPr>
        <sz val="12"/>
        <color indexed="8"/>
        <rFont val="宋体"/>
        <family val="0"/>
      </rPr>
      <t>所在专业：</t>
    </r>
    <r>
      <rPr>
        <sz val="12"/>
        <color indexed="8"/>
        <rFont val="Calibri"/>
        <family val="2"/>
      </rPr>
      <t xml:space="preserve">                 </t>
    </r>
  </si>
  <si>
    <r>
      <t>年级：</t>
    </r>
    <r>
      <rPr>
        <sz val="12"/>
        <color indexed="8"/>
        <rFont val="Calibri"/>
        <family val="2"/>
      </rPr>
      <t xml:space="preserve">              </t>
    </r>
    <r>
      <rPr>
        <sz val="12"/>
        <color indexed="8"/>
        <rFont val="宋体"/>
        <family val="0"/>
      </rPr>
      <t>联系电话</t>
    </r>
    <r>
      <rPr>
        <sz val="12"/>
        <color indexed="8"/>
        <rFont val="Calibri"/>
        <family val="2"/>
      </rPr>
      <t xml:space="preserve">           </t>
    </r>
  </si>
  <si>
    <t>1. 你认为本专业配置的师资力量如何？</t>
  </si>
  <si>
    <t>2. 你对本专业任课教师教学质量、工作态度及职业道德是否满意？</t>
  </si>
  <si>
    <t>A、满意     B、不满意   C、一般     D、不好</t>
  </si>
  <si>
    <t>3. 你对本专业课程安排情况是否满意？</t>
  </si>
  <si>
    <t>4. 本学期你与教师的接触时间增加了吗？</t>
  </si>
  <si>
    <r>
      <t>A</t>
    </r>
    <r>
      <rPr>
        <sz val="12"/>
        <color indexed="8"/>
        <rFont val="宋体"/>
        <family val="0"/>
      </rPr>
      <t>、增加较多</t>
    </r>
    <r>
      <rPr>
        <sz val="12"/>
        <color indexed="8"/>
        <rFont val="Calibri"/>
        <family val="2"/>
      </rPr>
      <t xml:space="preserve">   B</t>
    </r>
    <r>
      <rPr>
        <sz val="12"/>
        <color indexed="8"/>
        <rFont val="宋体"/>
        <family val="0"/>
      </rPr>
      <t>、增加</t>
    </r>
    <r>
      <rPr>
        <sz val="12"/>
        <color indexed="8"/>
        <rFont val="Calibri"/>
        <family val="2"/>
      </rPr>
      <t xml:space="preserve">  C</t>
    </r>
    <r>
      <rPr>
        <sz val="12"/>
        <color indexed="8"/>
        <rFont val="宋体"/>
        <family val="0"/>
      </rPr>
      <t>、变化不大</t>
    </r>
    <r>
      <rPr>
        <sz val="12"/>
        <color indexed="8"/>
        <rFont val="Calibri"/>
        <family val="2"/>
      </rPr>
      <t xml:space="preserve">    D</t>
    </r>
    <r>
      <rPr>
        <sz val="12"/>
        <color indexed="8"/>
        <rFont val="宋体"/>
        <family val="0"/>
      </rPr>
      <t>、减少</t>
    </r>
    <r>
      <rPr>
        <sz val="12"/>
        <color indexed="8"/>
        <rFont val="Calibri"/>
        <family val="2"/>
      </rPr>
      <t xml:space="preserve">  </t>
    </r>
  </si>
  <si>
    <t>5. 本学期你的实训课程是否增加？</t>
  </si>
  <si>
    <r>
      <t>A</t>
    </r>
    <r>
      <rPr>
        <sz val="12"/>
        <color indexed="8"/>
        <rFont val="宋体"/>
        <family val="0"/>
      </rPr>
      <t>、增加较多</t>
    </r>
    <r>
      <rPr>
        <sz val="12"/>
        <color indexed="8"/>
        <rFont val="Calibri"/>
        <family val="2"/>
      </rPr>
      <t xml:space="preserve">   B</t>
    </r>
    <r>
      <rPr>
        <sz val="12"/>
        <color indexed="8"/>
        <rFont val="宋体"/>
        <family val="0"/>
      </rPr>
      <t>、增加</t>
    </r>
    <r>
      <rPr>
        <sz val="12"/>
        <color indexed="8"/>
        <rFont val="Calibri"/>
        <family val="2"/>
      </rPr>
      <t xml:space="preserve">  C</t>
    </r>
    <r>
      <rPr>
        <sz val="12"/>
        <color indexed="8"/>
        <rFont val="宋体"/>
        <family val="0"/>
      </rPr>
      <t>、变化不大</t>
    </r>
    <r>
      <rPr>
        <sz val="12"/>
        <color indexed="8"/>
        <rFont val="Calibri"/>
        <family val="2"/>
      </rPr>
      <t xml:space="preserve">    D</t>
    </r>
    <r>
      <rPr>
        <sz val="12"/>
        <color indexed="8"/>
        <rFont val="宋体"/>
        <family val="0"/>
      </rPr>
      <t>、减少</t>
    </r>
    <r>
      <rPr>
        <sz val="12"/>
        <color indexed="8"/>
        <rFont val="Calibri"/>
        <family val="2"/>
      </rPr>
      <t xml:space="preserve"> </t>
    </r>
  </si>
  <si>
    <t>6. 本学期学校教学、实验、实训设备设施是否得到了改善？</t>
  </si>
  <si>
    <r>
      <t>A</t>
    </r>
    <r>
      <rPr>
        <sz val="12"/>
        <color indexed="8"/>
        <rFont val="宋体"/>
        <family val="0"/>
      </rPr>
      <t>、有明显的改善</t>
    </r>
    <r>
      <rPr>
        <sz val="12"/>
        <color indexed="8"/>
        <rFont val="Calibri"/>
        <family val="2"/>
      </rPr>
      <t xml:space="preserve">    B</t>
    </r>
    <r>
      <rPr>
        <sz val="12"/>
        <color indexed="8"/>
        <rFont val="宋体"/>
        <family val="0"/>
      </rPr>
      <t>、改善不大</t>
    </r>
    <r>
      <rPr>
        <sz val="12"/>
        <color indexed="8"/>
        <rFont val="Calibri"/>
        <family val="2"/>
      </rPr>
      <t xml:space="preserve">    C</t>
    </r>
    <r>
      <rPr>
        <sz val="12"/>
        <color indexed="8"/>
        <rFont val="宋体"/>
        <family val="0"/>
      </rPr>
      <t>、没有改善</t>
    </r>
    <r>
      <rPr>
        <sz val="12"/>
        <color indexed="8"/>
        <rFont val="Calibri"/>
        <family val="2"/>
      </rPr>
      <t xml:space="preserve">   D</t>
    </r>
    <r>
      <rPr>
        <sz val="12"/>
        <color indexed="8"/>
        <rFont val="宋体"/>
        <family val="0"/>
      </rPr>
      <t>、变差</t>
    </r>
  </si>
  <si>
    <t>7. 你认为本专业应届毕业生目前顶岗实习是否对口？人数是否增加？</t>
  </si>
  <si>
    <t>A、比较对口     B、一般   C、不对口     D、说不清楚</t>
  </si>
  <si>
    <t>A、比上年多     B、与上年差不多   C、比上年少     D、说不清楚</t>
  </si>
  <si>
    <t>8. 你认为学校实施的职教品牌及特色专业建设项目，对改善学院硬件设施、增强师资力量、提升教学水平、优化专业发展、提高学生专业实践能力等方面有成效吗？</t>
  </si>
  <si>
    <r>
      <t>A</t>
    </r>
    <r>
      <rPr>
        <sz val="12"/>
        <color indexed="8"/>
        <rFont val="宋体"/>
        <family val="0"/>
      </rPr>
      <t>、很有成效</t>
    </r>
    <r>
      <rPr>
        <sz val="12"/>
        <color indexed="8"/>
        <rFont val="Calibri"/>
        <family val="2"/>
      </rPr>
      <t xml:space="preserve">    B</t>
    </r>
    <r>
      <rPr>
        <sz val="12"/>
        <color indexed="8"/>
        <rFont val="宋体"/>
        <family val="0"/>
      </rPr>
      <t>、有成效</t>
    </r>
    <r>
      <rPr>
        <sz val="12"/>
        <color indexed="8"/>
        <rFont val="Calibri"/>
        <family val="2"/>
      </rPr>
      <t xml:space="preserve">   C</t>
    </r>
    <r>
      <rPr>
        <sz val="12"/>
        <color indexed="8"/>
        <rFont val="宋体"/>
        <family val="0"/>
      </rPr>
      <t>、一般</t>
    </r>
    <r>
      <rPr>
        <sz val="12"/>
        <color indexed="8"/>
        <rFont val="Calibri"/>
        <family val="2"/>
      </rPr>
      <t xml:space="preserve">    D</t>
    </r>
    <r>
      <rPr>
        <sz val="12"/>
        <color indexed="8"/>
        <rFont val="宋体"/>
        <family val="0"/>
      </rPr>
      <t>、不好</t>
    </r>
    <r>
      <rPr>
        <sz val="12"/>
        <color indexed="8"/>
        <rFont val="Calibri"/>
        <family val="2"/>
      </rPr>
      <t xml:space="preserve">    E</t>
    </r>
    <r>
      <rPr>
        <sz val="12"/>
        <color indexed="8"/>
        <rFont val="宋体"/>
        <family val="0"/>
      </rPr>
      <t>、不知道</t>
    </r>
  </si>
  <si>
    <t>9. 你所在的专业订单培养人数有无变化？</t>
  </si>
  <si>
    <r>
      <t>10.</t>
    </r>
    <r>
      <rPr>
        <b/>
        <sz val="12"/>
        <color indexed="8"/>
        <rFont val="宋体"/>
        <family val="0"/>
      </rPr>
      <t>你估计学校应届毕业生本年的就业形势如何？</t>
    </r>
  </si>
  <si>
    <t xml:space="preserve">调查员签字：                           </t>
  </si>
  <si>
    <t>附件4-3：</t>
  </si>
  <si>
    <t>教师调查问卷</t>
  </si>
  <si>
    <t>提示：本问卷针对学校教师随机展开，调查方确保信息保密；请在适合你的答案上打√</t>
  </si>
  <si>
    <t>或在空行处填写，谢谢您的合作！</t>
  </si>
  <si>
    <r>
      <rPr>
        <sz val="12"/>
        <color indexed="8"/>
        <rFont val="Calibri"/>
        <family val="2"/>
      </rPr>
      <t xml:space="preserve">1.   </t>
    </r>
    <r>
      <rPr>
        <sz val="12"/>
        <color indexed="8"/>
        <rFont val="宋体"/>
        <family val="0"/>
      </rPr>
      <t>姓名：</t>
    </r>
    <r>
      <rPr>
        <sz val="12"/>
        <color indexed="8"/>
        <rFont val="Calibri"/>
        <family val="2"/>
      </rPr>
      <t xml:space="preserve">                     </t>
    </r>
    <r>
      <rPr>
        <sz val="12"/>
        <color indexed="8"/>
        <rFont val="宋体"/>
        <family val="0"/>
      </rPr>
      <t>性别：   A. 男      B .女</t>
    </r>
  </si>
  <si>
    <r>
      <rPr>
        <sz val="12"/>
        <color indexed="8"/>
        <rFont val="Calibri"/>
        <family val="2"/>
      </rPr>
      <t xml:space="preserve">2.   </t>
    </r>
    <r>
      <rPr>
        <sz val="12"/>
        <color indexed="8"/>
        <rFont val="宋体"/>
        <family val="0"/>
      </rPr>
      <t>所在部门：</t>
    </r>
    <r>
      <rPr>
        <sz val="12"/>
        <color indexed="8"/>
        <rFont val="Calibri"/>
        <family val="2"/>
      </rPr>
      <t xml:space="preserve">                                   </t>
    </r>
    <r>
      <rPr>
        <sz val="12"/>
        <color indexed="8"/>
        <rFont val="宋体"/>
        <family val="0"/>
      </rPr>
      <t>联系电话：</t>
    </r>
    <r>
      <rPr>
        <sz val="12"/>
        <color indexed="8"/>
        <rFont val="Calibri"/>
        <family val="2"/>
      </rPr>
      <t xml:space="preserve">   </t>
    </r>
  </si>
  <si>
    <r>
      <rPr>
        <sz val="12"/>
        <color indexed="8"/>
        <rFont val="Calibri"/>
        <family val="2"/>
      </rPr>
      <t xml:space="preserve">3.   </t>
    </r>
    <r>
      <rPr>
        <sz val="12"/>
        <color indexed="8"/>
        <rFont val="宋体"/>
        <family val="0"/>
      </rPr>
      <t>岗位：</t>
    </r>
    <r>
      <rPr>
        <sz val="12"/>
        <color indexed="8"/>
        <rFont val="Calibri"/>
        <family val="2"/>
      </rPr>
      <t xml:space="preserve">        A .</t>
    </r>
    <r>
      <rPr>
        <sz val="12"/>
        <color indexed="8"/>
        <rFont val="宋体"/>
        <family val="0"/>
      </rPr>
      <t>行政管理人员</t>
    </r>
    <r>
      <rPr>
        <sz val="12"/>
        <color indexed="8"/>
        <rFont val="Calibri"/>
        <family val="2"/>
      </rPr>
      <t xml:space="preserve">      B .</t>
    </r>
    <r>
      <rPr>
        <sz val="12"/>
        <color indexed="8"/>
        <rFont val="宋体"/>
        <family val="0"/>
      </rPr>
      <t>教学人员</t>
    </r>
    <r>
      <rPr>
        <sz val="12"/>
        <color indexed="8"/>
        <rFont val="Calibri"/>
        <family val="2"/>
      </rPr>
      <t xml:space="preserve">     C .</t>
    </r>
    <r>
      <rPr>
        <sz val="12"/>
        <color indexed="8"/>
        <rFont val="宋体"/>
        <family val="0"/>
      </rPr>
      <t>后勤人员</t>
    </r>
    <r>
      <rPr>
        <sz val="12"/>
        <color indexed="8"/>
        <rFont val="Calibri"/>
        <family val="2"/>
      </rPr>
      <t xml:space="preserve">      D .</t>
    </r>
    <r>
      <rPr>
        <sz val="12"/>
        <color indexed="8"/>
        <rFont val="宋体"/>
        <family val="0"/>
      </rPr>
      <t>其他人员</t>
    </r>
  </si>
  <si>
    <t>4. 工作年限: A .5年以下       B. 5-10年    C. 10-20年   D. 20年以上</t>
  </si>
  <si>
    <t>5. 职称：    A. 正高职        B.副高职     C. 中职      D.初级     E.无</t>
  </si>
  <si>
    <t>6. 担任的主要教学工作：  A.基础课   B.专业课  C.实训课</t>
  </si>
  <si>
    <t>1. 你知道学校近2年正在实施的职教品牌及特色专业建设项目吗（可多选）？</t>
  </si>
  <si>
    <r>
      <t>A</t>
    </r>
    <r>
      <rPr>
        <sz val="12"/>
        <color indexed="8"/>
        <rFont val="宋体"/>
        <family val="0"/>
      </rPr>
      <t>、参加过相关会议等</t>
    </r>
    <r>
      <rPr>
        <sz val="12"/>
        <color indexed="8"/>
        <rFont val="Calibri"/>
        <family val="2"/>
      </rPr>
      <t xml:space="preserve">    B</t>
    </r>
    <r>
      <rPr>
        <sz val="12"/>
        <color indexed="8"/>
        <rFont val="宋体"/>
        <family val="0"/>
      </rPr>
      <t>、学院进行了宣传</t>
    </r>
    <r>
      <rPr>
        <sz val="12"/>
        <color indexed="8"/>
        <rFont val="Calibri"/>
        <family val="2"/>
      </rPr>
      <t xml:space="preserve">   C</t>
    </r>
    <r>
      <rPr>
        <sz val="12"/>
        <color indexed="8"/>
        <rFont val="宋体"/>
        <family val="0"/>
      </rPr>
      <t>、听说过</t>
    </r>
    <r>
      <rPr>
        <sz val="12"/>
        <color indexed="8"/>
        <rFont val="Calibri"/>
        <family val="2"/>
      </rPr>
      <t xml:space="preserve">   D</t>
    </r>
    <r>
      <rPr>
        <sz val="12"/>
        <color indexed="8"/>
        <rFont val="宋体"/>
        <family val="0"/>
      </rPr>
      <t>、不知道</t>
    </r>
  </si>
  <si>
    <t>2. 你认为学校的整体师资力量、职教品牌及特色专业配置的师资力量如何？</t>
  </si>
  <si>
    <t>3. 本学期你与学生的接触时间增加了吗？</t>
  </si>
  <si>
    <r>
      <t>A</t>
    </r>
    <r>
      <rPr>
        <sz val="12"/>
        <color indexed="8"/>
        <rFont val="宋体"/>
        <family val="0"/>
      </rPr>
      <t>、增加较多</t>
    </r>
    <r>
      <rPr>
        <sz val="12"/>
        <color indexed="8"/>
        <rFont val="Calibri"/>
        <family val="2"/>
      </rPr>
      <t xml:space="preserve">   B</t>
    </r>
    <r>
      <rPr>
        <sz val="12"/>
        <color indexed="8"/>
        <rFont val="宋体"/>
        <family val="0"/>
      </rPr>
      <t>、增加</t>
    </r>
    <r>
      <rPr>
        <sz val="12"/>
        <color indexed="8"/>
        <rFont val="Calibri"/>
        <family val="2"/>
      </rPr>
      <t xml:space="preserve">  C</t>
    </r>
    <r>
      <rPr>
        <sz val="12"/>
        <color indexed="8"/>
        <rFont val="宋体"/>
        <family val="0"/>
      </rPr>
      <t>、变化不大</t>
    </r>
    <r>
      <rPr>
        <sz val="12"/>
        <color indexed="8"/>
        <rFont val="Calibri"/>
        <family val="2"/>
      </rPr>
      <t xml:space="preserve">    D</t>
    </r>
    <r>
      <rPr>
        <sz val="12"/>
        <color indexed="8"/>
        <rFont val="宋体"/>
        <family val="0"/>
      </rPr>
      <t>、减少</t>
    </r>
    <r>
      <rPr>
        <sz val="12"/>
        <color indexed="8"/>
        <rFont val="Calibri"/>
        <family val="2"/>
      </rPr>
      <t xml:space="preserve">  E</t>
    </r>
    <r>
      <rPr>
        <sz val="12"/>
        <color indexed="8"/>
        <rFont val="宋体"/>
        <family val="0"/>
      </rPr>
      <t>、不适用</t>
    </r>
  </si>
  <si>
    <t>4. 你认为学校实训基地质量、技术含量和使用效果如何？</t>
  </si>
  <si>
    <r>
      <t>A</t>
    </r>
    <r>
      <rPr>
        <sz val="12"/>
        <color indexed="8"/>
        <rFont val="宋体"/>
        <family val="0"/>
      </rPr>
      <t>、很有成效</t>
    </r>
    <r>
      <rPr>
        <sz val="12"/>
        <color indexed="8"/>
        <rFont val="Calibri"/>
        <family val="2"/>
      </rPr>
      <t xml:space="preserve">   B</t>
    </r>
    <r>
      <rPr>
        <sz val="12"/>
        <color indexed="8"/>
        <rFont val="宋体"/>
        <family val="0"/>
      </rPr>
      <t>、部分有成效</t>
    </r>
    <r>
      <rPr>
        <sz val="12"/>
        <color indexed="8"/>
        <rFont val="Calibri"/>
        <family val="2"/>
      </rPr>
      <t xml:space="preserve">  C</t>
    </r>
    <r>
      <rPr>
        <sz val="12"/>
        <color indexed="8"/>
        <rFont val="宋体"/>
        <family val="0"/>
      </rPr>
      <t>、一般</t>
    </r>
    <r>
      <rPr>
        <sz val="12"/>
        <color indexed="8"/>
        <rFont val="Calibri"/>
        <family val="2"/>
      </rPr>
      <t xml:space="preserve">    D</t>
    </r>
    <r>
      <rPr>
        <sz val="12"/>
        <color indexed="8"/>
        <rFont val="宋体"/>
        <family val="0"/>
      </rPr>
      <t>、无成效</t>
    </r>
    <r>
      <rPr>
        <sz val="12"/>
        <color indexed="8"/>
        <rFont val="Calibri"/>
        <family val="2"/>
      </rPr>
      <t xml:space="preserve">   E</t>
    </r>
    <r>
      <rPr>
        <sz val="12"/>
        <color indexed="8"/>
        <rFont val="宋体"/>
        <family val="0"/>
      </rPr>
      <t>、不知道</t>
    </r>
    <r>
      <rPr>
        <sz val="12"/>
        <color indexed="8"/>
        <rFont val="Calibri"/>
        <family val="2"/>
      </rPr>
      <t xml:space="preserve">   </t>
    </r>
  </si>
  <si>
    <r>
      <t>A</t>
    </r>
    <r>
      <rPr>
        <sz val="12"/>
        <color indexed="8"/>
        <rFont val="宋体"/>
        <family val="0"/>
      </rPr>
      <t>、增加较多</t>
    </r>
    <r>
      <rPr>
        <sz val="12"/>
        <color indexed="8"/>
        <rFont val="Calibri"/>
        <family val="2"/>
      </rPr>
      <t xml:space="preserve">   B</t>
    </r>
    <r>
      <rPr>
        <sz val="12"/>
        <color indexed="8"/>
        <rFont val="宋体"/>
        <family val="0"/>
      </rPr>
      <t>、增加</t>
    </r>
    <r>
      <rPr>
        <sz val="12"/>
        <color indexed="8"/>
        <rFont val="Calibri"/>
        <family val="2"/>
      </rPr>
      <t xml:space="preserve">  C</t>
    </r>
    <r>
      <rPr>
        <sz val="12"/>
        <color indexed="8"/>
        <rFont val="宋体"/>
        <family val="0"/>
      </rPr>
      <t>、变化不大</t>
    </r>
    <r>
      <rPr>
        <sz val="12"/>
        <color indexed="8"/>
        <rFont val="Calibri"/>
        <family val="2"/>
      </rPr>
      <t xml:space="preserve">    D</t>
    </r>
    <r>
      <rPr>
        <sz val="12"/>
        <color indexed="8"/>
        <rFont val="宋体"/>
        <family val="0"/>
      </rPr>
      <t>、减少</t>
    </r>
    <r>
      <rPr>
        <sz val="12"/>
        <color indexed="8"/>
        <rFont val="Calibri"/>
        <family val="2"/>
      </rPr>
      <t xml:space="preserve">  E</t>
    </r>
    <r>
      <rPr>
        <sz val="12"/>
        <color indexed="8"/>
        <rFont val="宋体"/>
        <family val="0"/>
      </rPr>
      <t>、不知道</t>
    </r>
  </si>
  <si>
    <t>5. 你认为学校实施的职教品牌及特色专业建设项目，对增强师资力量、提升教学水平、优化专业发展、提高学生专业实践能力等方面有成效吗？</t>
  </si>
  <si>
    <r>
      <t>A</t>
    </r>
    <r>
      <rPr>
        <sz val="12"/>
        <color indexed="8"/>
        <rFont val="宋体"/>
        <family val="0"/>
      </rPr>
      <t>、很有成效</t>
    </r>
    <r>
      <rPr>
        <sz val="12"/>
        <color indexed="8"/>
        <rFont val="Calibri"/>
        <family val="2"/>
      </rPr>
      <t xml:space="preserve">   B</t>
    </r>
    <r>
      <rPr>
        <sz val="12"/>
        <color indexed="8"/>
        <rFont val="宋体"/>
        <family val="0"/>
      </rPr>
      <t>、部分有成效</t>
    </r>
    <r>
      <rPr>
        <sz val="12"/>
        <color indexed="8"/>
        <rFont val="Calibri"/>
        <family val="2"/>
      </rPr>
      <t xml:space="preserve">  C</t>
    </r>
    <r>
      <rPr>
        <sz val="12"/>
        <color indexed="8"/>
        <rFont val="宋体"/>
        <family val="0"/>
      </rPr>
      <t>、一般</t>
    </r>
    <r>
      <rPr>
        <sz val="12"/>
        <color indexed="8"/>
        <rFont val="Calibri"/>
        <family val="2"/>
      </rPr>
      <t xml:space="preserve">    D</t>
    </r>
    <r>
      <rPr>
        <sz val="12"/>
        <color indexed="8"/>
        <rFont val="宋体"/>
        <family val="0"/>
      </rPr>
      <t>、无成效</t>
    </r>
    <r>
      <rPr>
        <sz val="12"/>
        <color indexed="8"/>
        <rFont val="Calibri"/>
        <family val="2"/>
      </rPr>
      <t xml:space="preserve">   E</t>
    </r>
    <r>
      <rPr>
        <sz val="12"/>
        <color indexed="8"/>
        <rFont val="宋体"/>
        <family val="0"/>
      </rPr>
      <t>、不知道</t>
    </r>
    <r>
      <rPr>
        <sz val="12"/>
        <color indexed="8"/>
        <rFont val="Calibri"/>
        <family val="2"/>
      </rPr>
      <t xml:space="preserve">    </t>
    </r>
  </si>
  <si>
    <t>6. 你认为学院职教品牌及特色专业建设项目管理存在问题吗（可多选）？</t>
  </si>
  <si>
    <r>
      <t>A</t>
    </r>
    <r>
      <rPr>
        <sz val="12"/>
        <color indexed="8"/>
        <rFont val="宋体"/>
        <family val="0"/>
      </rPr>
      <t>、资金不足</t>
    </r>
    <r>
      <rPr>
        <sz val="12"/>
        <color indexed="8"/>
        <rFont val="Calibri"/>
        <family val="2"/>
      </rPr>
      <t xml:space="preserve">     B</t>
    </r>
    <r>
      <rPr>
        <sz val="12"/>
        <color indexed="8"/>
        <rFont val="宋体"/>
        <family val="0"/>
      </rPr>
      <t>、成本控制不严，存在浪费</t>
    </r>
    <r>
      <rPr>
        <sz val="12"/>
        <color indexed="8"/>
        <rFont val="Calibri"/>
        <family val="2"/>
      </rPr>
      <t xml:space="preserve">     C</t>
    </r>
    <r>
      <rPr>
        <sz val="12"/>
        <color indexed="8"/>
        <rFont val="宋体"/>
        <family val="0"/>
      </rPr>
      <t>、资金支出不合规</t>
    </r>
    <r>
      <rPr>
        <sz val="12"/>
        <color indexed="8"/>
        <rFont val="Calibri"/>
        <family val="2"/>
      </rPr>
      <t xml:space="preserve">    D</t>
    </r>
    <r>
      <rPr>
        <sz val="12"/>
        <color indexed="8"/>
        <rFont val="宋体"/>
        <family val="0"/>
      </rPr>
      <t>、实施进度偏慢</t>
    </r>
    <r>
      <rPr>
        <sz val="12"/>
        <color indexed="8"/>
        <rFont val="Calibri"/>
        <family val="2"/>
      </rPr>
      <t xml:space="preserve">
E</t>
    </r>
    <r>
      <rPr>
        <sz val="12"/>
        <color indexed="8"/>
        <rFont val="宋体"/>
        <family val="0"/>
      </rPr>
      <t>、项目内部管理制度缺失</t>
    </r>
    <r>
      <rPr>
        <sz val="12"/>
        <color indexed="8"/>
        <rFont val="Calibri"/>
        <family val="2"/>
      </rPr>
      <t xml:space="preserve">   F</t>
    </r>
    <r>
      <rPr>
        <sz val="12"/>
        <color indexed="8"/>
        <rFont val="宋体"/>
        <family val="0"/>
      </rPr>
      <t>、项目内部管理制度不规范</t>
    </r>
    <r>
      <rPr>
        <sz val="12"/>
        <color indexed="8"/>
        <rFont val="Calibri"/>
        <family val="2"/>
      </rPr>
      <t xml:space="preserve">  G</t>
    </r>
    <r>
      <rPr>
        <sz val="12"/>
        <color indexed="8"/>
        <rFont val="宋体"/>
        <family val="0"/>
      </rPr>
      <t>、项目信息公开度不够</t>
    </r>
    <r>
      <rPr>
        <sz val="12"/>
        <color indexed="8"/>
        <rFont val="Calibri"/>
        <family val="2"/>
      </rPr>
      <t xml:space="preserve">  
H</t>
    </r>
    <r>
      <rPr>
        <sz val="12"/>
        <color indexed="8"/>
        <rFont val="宋体"/>
        <family val="0"/>
      </rPr>
      <t>、存在其他问题</t>
    </r>
    <r>
      <rPr>
        <sz val="12"/>
        <color indexed="8"/>
        <rFont val="Calibri"/>
        <family val="2"/>
      </rPr>
      <t xml:space="preserve">          I</t>
    </r>
    <r>
      <rPr>
        <sz val="12"/>
        <color indexed="8"/>
        <rFont val="宋体"/>
        <family val="0"/>
      </rPr>
      <t>、不知道</t>
    </r>
    <r>
      <rPr>
        <sz val="12"/>
        <color indexed="8"/>
        <rFont val="Calibri"/>
        <family val="2"/>
      </rPr>
      <t xml:space="preserve">  </t>
    </r>
  </si>
  <si>
    <r>
      <rPr>
        <b/>
        <sz val="12"/>
        <color indexed="8"/>
        <rFont val="Calibri"/>
        <family val="2"/>
      </rPr>
      <t xml:space="preserve">7. </t>
    </r>
    <r>
      <rPr>
        <b/>
        <sz val="12"/>
        <color indexed="8"/>
        <rFont val="宋体"/>
        <family val="0"/>
      </rPr>
      <t>你对学校教学质量与教师绩效评价、考核挂钩制度感到？</t>
    </r>
  </si>
  <si>
    <r>
      <t>A</t>
    </r>
    <r>
      <rPr>
        <sz val="12"/>
        <color indexed="8"/>
        <rFont val="宋体"/>
        <family val="0"/>
      </rPr>
      <t>、很满意</t>
    </r>
    <r>
      <rPr>
        <sz val="12"/>
        <color indexed="8"/>
        <rFont val="Calibri"/>
        <family val="2"/>
      </rPr>
      <t xml:space="preserve">     B</t>
    </r>
    <r>
      <rPr>
        <sz val="12"/>
        <color indexed="8"/>
        <rFont val="宋体"/>
        <family val="0"/>
      </rPr>
      <t>、基本满意</t>
    </r>
    <r>
      <rPr>
        <sz val="12"/>
        <color indexed="8"/>
        <rFont val="Calibri"/>
        <family val="2"/>
      </rPr>
      <t xml:space="preserve">     C</t>
    </r>
    <r>
      <rPr>
        <sz val="12"/>
        <color indexed="8"/>
        <rFont val="宋体"/>
        <family val="0"/>
      </rPr>
      <t>、一般</t>
    </r>
    <r>
      <rPr>
        <sz val="12"/>
        <color indexed="8"/>
        <rFont val="Calibri"/>
        <family val="2"/>
      </rPr>
      <t xml:space="preserve">      D</t>
    </r>
    <r>
      <rPr>
        <sz val="12"/>
        <color indexed="8"/>
        <rFont val="宋体"/>
        <family val="0"/>
      </rPr>
      <t>、不满意</t>
    </r>
    <r>
      <rPr>
        <sz val="12"/>
        <color indexed="8"/>
        <rFont val="Calibri"/>
        <family val="2"/>
      </rPr>
      <t xml:space="preserve"> </t>
    </r>
  </si>
  <si>
    <t>8. 你知道学校是否建立就业质量跟踪调查制度并执行？</t>
  </si>
  <si>
    <r>
      <t>A</t>
    </r>
    <r>
      <rPr>
        <sz val="12"/>
        <color indexed="8"/>
        <rFont val="宋体"/>
        <family val="0"/>
      </rPr>
      <t>、知道，有执行</t>
    </r>
    <r>
      <rPr>
        <sz val="12"/>
        <color indexed="8"/>
        <rFont val="Calibri"/>
        <family val="2"/>
      </rPr>
      <t xml:space="preserve">     B</t>
    </r>
    <r>
      <rPr>
        <sz val="12"/>
        <color indexed="8"/>
        <rFont val="宋体"/>
        <family val="0"/>
      </rPr>
      <t>、听说过</t>
    </r>
    <r>
      <rPr>
        <sz val="12"/>
        <color indexed="8"/>
        <rFont val="Calibri"/>
        <family val="2"/>
      </rPr>
      <t xml:space="preserve"> </t>
    </r>
    <r>
      <rPr>
        <sz val="12"/>
        <color indexed="8"/>
        <rFont val="宋体"/>
        <family val="0"/>
      </rPr>
      <t>，有执行</t>
    </r>
    <r>
      <rPr>
        <sz val="12"/>
        <color indexed="8"/>
        <rFont val="Calibri"/>
        <family val="2"/>
      </rPr>
      <t xml:space="preserve">   C</t>
    </r>
    <r>
      <rPr>
        <sz val="12"/>
        <color indexed="8"/>
        <rFont val="宋体"/>
        <family val="0"/>
      </rPr>
      <t>、听说过</t>
    </r>
    <r>
      <rPr>
        <sz val="12"/>
        <color indexed="8"/>
        <rFont val="Calibri"/>
        <family val="2"/>
      </rPr>
      <t xml:space="preserve"> </t>
    </r>
    <r>
      <rPr>
        <sz val="12"/>
        <color indexed="8"/>
        <rFont val="宋体"/>
        <family val="0"/>
      </rPr>
      <t>，未执行</t>
    </r>
    <r>
      <rPr>
        <sz val="12"/>
        <color indexed="8"/>
        <rFont val="Calibri"/>
        <family val="2"/>
      </rPr>
      <t xml:space="preserve">      D</t>
    </r>
    <r>
      <rPr>
        <sz val="12"/>
        <color indexed="8"/>
        <rFont val="宋体"/>
        <family val="0"/>
      </rPr>
      <t>、不知道</t>
    </r>
    <r>
      <rPr>
        <sz val="12"/>
        <color indexed="8"/>
        <rFont val="Calibri"/>
        <family val="2"/>
      </rPr>
      <t xml:space="preserve">  </t>
    </r>
  </si>
  <si>
    <t>9. 你认为企业、学生和学生家长对毕业生或学校教育是否满意？</t>
  </si>
  <si>
    <t>A、很满意     B、满意   C、一般     D、不满意</t>
  </si>
  <si>
    <r>
      <t xml:space="preserve">10. </t>
    </r>
    <r>
      <rPr>
        <b/>
        <sz val="12"/>
        <color indexed="8"/>
        <rFont val="宋体"/>
        <family val="0"/>
      </rPr>
      <t>你认为学生对课堂教学是否满意？</t>
    </r>
  </si>
  <si>
    <r>
      <t xml:space="preserve">11. </t>
    </r>
    <r>
      <rPr>
        <b/>
        <sz val="12"/>
        <color indexed="8"/>
        <rFont val="宋体"/>
        <family val="0"/>
      </rPr>
      <t>你认为应届毕业生目前顶岗实习是否对口？顶岗实习人数是否增加？</t>
    </r>
  </si>
  <si>
    <r>
      <t xml:space="preserve">12. </t>
    </r>
    <r>
      <rPr>
        <b/>
        <sz val="12"/>
        <color indexed="8"/>
        <rFont val="宋体"/>
        <family val="0"/>
      </rPr>
      <t>你所知道的学校订单培养人数有无变化？</t>
    </r>
  </si>
  <si>
    <t>A、比上年多     B、与上年差不多   C、比上年少     D、说不清楚  E、不适用</t>
  </si>
  <si>
    <r>
      <t xml:space="preserve">13. </t>
    </r>
    <r>
      <rPr>
        <b/>
        <sz val="12"/>
        <color indexed="8"/>
        <rFont val="宋体"/>
        <family val="0"/>
      </rPr>
      <t>你估计学校职教品牌及特色专业应届毕业生本年的就业形势如何？</t>
    </r>
  </si>
  <si>
    <t xml:space="preserve">14. 您认为学校培养出的毕业生总体情况： </t>
  </si>
  <si>
    <r>
      <rPr>
        <sz val="12"/>
        <color indexed="8"/>
        <rFont val="宋体"/>
        <family val="0"/>
      </rPr>
      <t>A、</t>
    </r>
    <r>
      <rPr>
        <sz val="12"/>
        <color indexed="8"/>
        <rFont val="宋体"/>
        <family val="0"/>
      </rPr>
      <t>质量高、素质好</t>
    </r>
    <r>
      <rPr>
        <sz val="12"/>
        <color indexed="8"/>
        <rFont val="Calibri"/>
        <family val="2"/>
      </rPr>
      <t xml:space="preserve"> </t>
    </r>
    <r>
      <rPr>
        <sz val="12"/>
        <color indexed="8"/>
        <rFont val="宋体"/>
        <family val="0"/>
      </rPr>
      <t>B、绝大部分质量较好</t>
    </r>
    <r>
      <rPr>
        <sz val="12"/>
        <color indexed="8"/>
        <rFont val="Calibri"/>
        <family val="2"/>
      </rPr>
      <t xml:space="preserve"> </t>
    </r>
    <r>
      <rPr>
        <sz val="12"/>
        <color indexed="8"/>
        <rFont val="宋体"/>
        <family val="0"/>
      </rPr>
      <t>C、一般能满足社会需求</t>
    </r>
    <r>
      <rPr>
        <sz val="12"/>
        <color indexed="8"/>
        <rFont val="Calibri"/>
        <family val="2"/>
      </rPr>
      <t xml:space="preserve"> D</t>
    </r>
    <r>
      <rPr>
        <sz val="12"/>
        <color indexed="8"/>
        <rFont val="宋体"/>
        <family val="0"/>
      </rPr>
      <t>、</t>
    </r>
    <r>
      <rPr>
        <sz val="12"/>
        <color indexed="8"/>
        <rFont val="宋体"/>
        <family val="0"/>
      </rPr>
      <t>达不到培养目标要求</t>
    </r>
    <r>
      <rPr>
        <sz val="12"/>
        <color indexed="8"/>
        <rFont val="Calibri"/>
        <family val="2"/>
      </rPr>
      <t xml:space="preserve"> </t>
    </r>
  </si>
  <si>
    <t>15. 您对学校整个人才培养工作（包括教学过程中采取的各项措施）的评价：</t>
  </si>
  <si>
    <r>
      <rPr>
        <sz val="12"/>
        <color indexed="8"/>
        <rFont val="Calibri"/>
        <family val="2"/>
      </rPr>
      <t>A</t>
    </r>
    <r>
      <rPr>
        <sz val="12"/>
        <color indexed="8"/>
        <rFont val="宋体"/>
        <family val="0"/>
      </rPr>
      <t>、好</t>
    </r>
    <r>
      <rPr>
        <sz val="12"/>
        <color indexed="8"/>
        <rFont val="Calibri"/>
        <family val="2"/>
      </rPr>
      <t xml:space="preserve">                     B</t>
    </r>
    <r>
      <rPr>
        <sz val="12"/>
        <color indexed="8"/>
        <rFont val="宋体"/>
        <family val="0"/>
      </rPr>
      <t>、较好</t>
    </r>
    <r>
      <rPr>
        <sz val="12"/>
        <color indexed="8"/>
        <rFont val="Calibri"/>
        <family val="2"/>
      </rPr>
      <t xml:space="preserve">                       C</t>
    </r>
    <r>
      <rPr>
        <sz val="12"/>
        <color indexed="8"/>
        <rFont val="宋体"/>
        <family val="0"/>
      </rPr>
      <t>、一般</t>
    </r>
    <r>
      <rPr>
        <sz val="12"/>
        <color indexed="8"/>
        <rFont val="Calibri"/>
        <family val="2"/>
      </rPr>
      <t xml:space="preserve">                D</t>
    </r>
    <r>
      <rPr>
        <sz val="12"/>
        <color indexed="8"/>
        <rFont val="宋体"/>
        <family val="0"/>
      </rPr>
      <t>、差</t>
    </r>
    <r>
      <rPr>
        <sz val="12"/>
        <color indexed="8"/>
        <rFont val="Calibri"/>
        <family val="2"/>
      </rPr>
      <t xml:space="preserve"> </t>
    </r>
  </si>
  <si>
    <r>
      <rPr>
        <b/>
        <sz val="12"/>
        <color indexed="8"/>
        <rFont val="宋体"/>
        <family val="0"/>
      </rPr>
      <t xml:space="preserve">16. </t>
    </r>
    <r>
      <rPr>
        <b/>
        <sz val="12"/>
        <color indexed="8"/>
        <rFont val="宋体"/>
        <family val="0"/>
      </rPr>
      <t>你认为学校在职教品牌及特色专业建设项目上存在的问题及建议</t>
    </r>
  </si>
  <si>
    <r>
      <t>_________________________________________________________________________________________________________________________________________</t>
    </r>
    <r>
      <rPr>
        <u val="single"/>
        <sz val="12"/>
        <color indexed="8"/>
        <rFont val="Calibri"/>
        <family val="2"/>
      </rPr>
      <t xml:space="preserve">   _   </t>
    </r>
  </si>
  <si>
    <t>调查对象签名（如觉不便可免签）：</t>
  </si>
  <si>
    <t>调查员签字：</t>
  </si>
  <si>
    <r>
      <t>调查时间：</t>
    </r>
    <r>
      <rPr>
        <sz val="12"/>
        <color indexed="8"/>
        <rFont val="Calibri"/>
        <family val="2"/>
      </rPr>
      <t xml:space="preserve">       </t>
    </r>
    <r>
      <rPr>
        <sz val="12"/>
        <color indexed="8"/>
        <rFont val="宋体"/>
        <family val="0"/>
      </rPr>
      <t>年</t>
    </r>
    <r>
      <rPr>
        <sz val="12"/>
        <color indexed="8"/>
        <rFont val="Calibri"/>
        <family val="2"/>
      </rPr>
      <t xml:space="preserve">      </t>
    </r>
    <r>
      <rPr>
        <sz val="12"/>
        <color indexed="8"/>
        <rFont val="宋体"/>
        <family val="0"/>
      </rPr>
      <t>月</t>
    </r>
    <r>
      <rPr>
        <sz val="12"/>
        <color indexed="8"/>
        <rFont val="Calibri"/>
        <family val="2"/>
      </rPr>
      <t xml:space="preserve">       </t>
    </r>
    <r>
      <rPr>
        <sz val="12"/>
        <color indexed="8"/>
        <rFont val="宋体"/>
        <family val="0"/>
      </rPr>
      <t>日</t>
    </r>
  </si>
  <si>
    <t>附件4-4：</t>
  </si>
  <si>
    <t>企事业单位对毕业生评价调查问卷</t>
  </si>
  <si>
    <t>提示：本问卷针对接收毕业生的企事业单位随机展开，调查方确保信息保密；请在适合你的</t>
  </si>
  <si>
    <t>答案上打√或在空行处填写，谢谢您的合作！</t>
  </si>
  <si>
    <r>
      <rPr>
        <sz val="12"/>
        <color indexed="8"/>
        <rFont val="Calibri"/>
        <family val="2"/>
      </rPr>
      <t xml:space="preserve">1.   </t>
    </r>
    <r>
      <rPr>
        <sz val="12"/>
        <color indexed="8"/>
        <rFont val="宋体"/>
        <family val="0"/>
      </rPr>
      <t>企业名称：</t>
    </r>
  </si>
  <si>
    <t>单位性质：</t>
  </si>
  <si>
    <t>2. 单位性质:A.政府机关  B.事业单位  C. 国营企业  D.外资企业  E.民营企业  F.个体企业</t>
  </si>
  <si>
    <t xml:space="preserve">3. 企业规模：A.大型企业   B.中型企业   C.小型企业     D.小微型企业 </t>
  </si>
  <si>
    <t>4. 职工人数：A. 50人内    B.50-100人   C. 100-200人   D.200-500人  E.500以上</t>
  </si>
  <si>
    <t xml:space="preserve">5. 职员结构：A.大专学历及以上学历    %   B. 中高级技术职称    %  C.技术人员   % </t>
  </si>
  <si>
    <t>题号</t>
  </si>
  <si>
    <t>毕业的职业能力评价</t>
  </si>
  <si>
    <t>好</t>
  </si>
  <si>
    <t>较好</t>
  </si>
  <si>
    <t>一般</t>
  </si>
  <si>
    <t>差</t>
  </si>
  <si>
    <t xml:space="preserve">适应环境的能力 </t>
  </si>
  <si>
    <t>解决问题的能力、创新能力</t>
  </si>
  <si>
    <t>工作态度、敬业精神</t>
  </si>
  <si>
    <t>质量、安全和保护意识</t>
  </si>
  <si>
    <t>沟通交流能力、表达能力</t>
  </si>
  <si>
    <t>独立工作能力、操作技能</t>
  </si>
  <si>
    <t>组织协调能力、团队合作能力</t>
  </si>
  <si>
    <t>人文素质</t>
  </si>
  <si>
    <t>计算机的应用能力</t>
  </si>
  <si>
    <t>综合评价</t>
  </si>
  <si>
    <t>您认为我校的毕业生其他需要提升的能力还有哪些？</t>
  </si>
  <si>
    <t>附件5：</t>
  </si>
  <si>
    <t>湖北省职业教育特色/品牌专业建设项目</t>
  </si>
  <si>
    <r>
      <t>财政支出绩效评价</t>
    </r>
    <r>
      <rPr>
        <b/>
        <sz val="14"/>
        <color indexed="8"/>
        <rFont val="宋体"/>
        <family val="0"/>
      </rPr>
      <t>资料清单</t>
    </r>
  </si>
  <si>
    <r>
      <rPr>
        <b/>
        <sz val="12"/>
        <color indexed="8"/>
        <rFont val="宋体"/>
        <family val="0"/>
      </rPr>
      <t>一、教育主管</t>
    </r>
    <r>
      <rPr>
        <b/>
        <sz val="12"/>
        <color indexed="8"/>
        <rFont val="仿宋_GB2312"/>
        <family val="3"/>
      </rPr>
      <t>部</t>
    </r>
    <r>
      <rPr>
        <b/>
        <sz val="12"/>
        <color indexed="8"/>
        <rFont val="宋体"/>
        <family val="0"/>
      </rPr>
      <t>门</t>
    </r>
    <r>
      <rPr>
        <b/>
        <sz val="12"/>
        <color indexed="8"/>
        <rFont val="仿宋_GB2312"/>
        <family val="3"/>
      </rPr>
      <t>提供</t>
    </r>
    <r>
      <rPr>
        <b/>
        <sz val="12"/>
        <color indexed="8"/>
        <rFont val="宋体"/>
        <family val="0"/>
      </rPr>
      <t>资</t>
    </r>
    <r>
      <rPr>
        <b/>
        <sz val="12"/>
        <color indexed="8"/>
        <rFont val="仿宋_GB2312"/>
        <family val="3"/>
      </rPr>
      <t>料</t>
    </r>
  </si>
  <si>
    <r>
      <t xml:space="preserve">1. </t>
    </r>
    <r>
      <rPr>
        <sz val="12"/>
        <color indexed="8"/>
        <rFont val="仿宋_GB2312"/>
        <family val="3"/>
      </rPr>
      <t>成立</t>
    </r>
    <r>
      <rPr>
        <sz val="12"/>
        <color indexed="8"/>
        <rFont val="宋体"/>
        <family val="0"/>
      </rPr>
      <t>领导</t>
    </r>
    <r>
      <rPr>
        <sz val="12"/>
        <color indexed="8"/>
        <rFont val="仿宋_GB2312"/>
        <family val="3"/>
      </rPr>
      <t>小</t>
    </r>
    <r>
      <rPr>
        <sz val="12"/>
        <color indexed="8"/>
        <rFont val="宋体"/>
        <family val="0"/>
      </rPr>
      <t>组</t>
    </r>
    <r>
      <rPr>
        <sz val="12"/>
        <color indexed="8"/>
        <rFont val="仿宋_GB2312"/>
        <family val="3"/>
      </rPr>
      <t>、</t>
    </r>
    <r>
      <rPr>
        <sz val="12"/>
        <color indexed="8"/>
        <rFont val="宋体"/>
        <family val="0"/>
      </rPr>
      <t>开</t>
    </r>
    <r>
      <rPr>
        <sz val="12"/>
        <color indexed="8"/>
        <rFont val="仿宋_GB2312"/>
        <family val="3"/>
      </rPr>
      <t>展</t>
    </r>
    <r>
      <rPr>
        <sz val="12"/>
        <color indexed="8"/>
        <rFont val="宋体"/>
        <family val="0"/>
      </rPr>
      <t>项</t>
    </r>
    <r>
      <rPr>
        <sz val="12"/>
        <color indexed="8"/>
        <rFont val="仿宋_GB2312"/>
        <family val="3"/>
      </rPr>
      <t>目、在</t>
    </r>
    <r>
      <rPr>
        <sz val="12"/>
        <color indexed="8"/>
        <rFont val="宋体"/>
        <family val="0"/>
      </rPr>
      <t>教育</t>
    </r>
    <r>
      <rPr>
        <sz val="12"/>
        <color indexed="8"/>
        <rFont val="仿宋_GB2312"/>
        <family val="3"/>
      </rPr>
      <t>相</t>
    </r>
    <r>
      <rPr>
        <sz val="12"/>
        <color indexed="8"/>
        <rFont val="宋体"/>
        <family val="0"/>
      </rPr>
      <t>关网</t>
    </r>
    <r>
      <rPr>
        <sz val="12"/>
        <color indexed="8"/>
        <rFont val="仿宋_GB2312"/>
        <family val="3"/>
      </rPr>
      <t>站上登</t>
    </r>
    <r>
      <rPr>
        <sz val="12"/>
        <color indexed="8"/>
        <rFont val="宋体"/>
        <family val="0"/>
      </rPr>
      <t>载</t>
    </r>
    <r>
      <rPr>
        <sz val="12"/>
        <color indexed="8"/>
        <rFont val="仿宋_GB2312"/>
        <family val="3"/>
      </rPr>
      <t>了工作</t>
    </r>
    <r>
      <rPr>
        <sz val="12"/>
        <color indexed="8"/>
        <rFont val="宋体"/>
        <family val="0"/>
      </rPr>
      <t>动态</t>
    </r>
    <r>
      <rPr>
        <sz val="12"/>
        <color indexed="8"/>
        <rFont val="仿宋_GB2312"/>
        <family val="3"/>
      </rPr>
      <t>和宣</t>
    </r>
    <r>
      <rPr>
        <sz val="12"/>
        <color indexed="8"/>
        <rFont val="宋体"/>
        <family val="0"/>
      </rPr>
      <t>传</t>
    </r>
    <r>
      <rPr>
        <sz val="12"/>
        <color indexed="8"/>
        <rFont val="仿宋_GB2312"/>
        <family val="3"/>
      </rPr>
      <t>信息的文件等</t>
    </r>
  </si>
  <si>
    <r>
      <t xml:space="preserve">2. </t>
    </r>
    <r>
      <rPr>
        <sz val="12"/>
        <color indexed="8"/>
        <rFont val="宋体"/>
        <family val="0"/>
      </rPr>
      <t>项目规划</t>
    </r>
  </si>
  <si>
    <r>
      <t xml:space="preserve">3. </t>
    </r>
    <r>
      <rPr>
        <sz val="12"/>
        <color indexed="8"/>
        <rFont val="宋体"/>
        <family val="0"/>
      </rPr>
      <t>专项资</t>
    </r>
    <r>
      <rPr>
        <sz val="12"/>
        <color indexed="8"/>
        <rFont val="仿宋_GB2312"/>
        <family val="3"/>
      </rPr>
      <t>金</t>
    </r>
    <r>
      <rPr>
        <sz val="12"/>
        <color indexed="8"/>
        <rFont val="宋体"/>
        <family val="0"/>
      </rPr>
      <t>拨</t>
    </r>
    <r>
      <rPr>
        <sz val="12"/>
        <color indexed="8"/>
        <rFont val="仿宋_GB2312"/>
        <family val="3"/>
      </rPr>
      <t>付文件或项目下达文件</t>
    </r>
  </si>
  <si>
    <r>
      <rPr>
        <sz val="12"/>
        <color indexed="8"/>
        <rFont val="Times New Roman"/>
        <family val="1"/>
      </rPr>
      <t xml:space="preserve">4. </t>
    </r>
    <r>
      <rPr>
        <sz val="7"/>
        <color indexed="8"/>
        <rFont val="Times New Roman"/>
        <family val="1"/>
      </rPr>
      <t xml:space="preserve"> </t>
    </r>
    <r>
      <rPr>
        <sz val="12"/>
        <color indexed="8"/>
        <rFont val="宋体"/>
        <family val="0"/>
      </rPr>
      <t>专项资</t>
    </r>
    <r>
      <rPr>
        <sz val="12"/>
        <color indexed="8"/>
        <rFont val="仿宋_GB2312"/>
        <family val="3"/>
      </rPr>
      <t>金管理相</t>
    </r>
    <r>
      <rPr>
        <sz val="12"/>
        <color indexed="8"/>
        <rFont val="宋体"/>
        <family val="0"/>
      </rPr>
      <t>关</t>
    </r>
    <r>
      <rPr>
        <sz val="12"/>
        <color indexed="8"/>
        <rFont val="仿宋_GB2312"/>
        <family val="3"/>
      </rPr>
      <t>制度</t>
    </r>
  </si>
  <si>
    <r>
      <t>5 .</t>
    </r>
    <r>
      <rPr>
        <sz val="12"/>
        <color indexed="8"/>
        <rFont val="宋体"/>
        <family val="0"/>
      </rPr>
      <t>对项</t>
    </r>
    <r>
      <rPr>
        <sz val="12"/>
        <color indexed="8"/>
        <rFont val="仿宋_GB2312"/>
        <family val="3"/>
      </rPr>
      <t>目</t>
    </r>
    <r>
      <rPr>
        <sz val="12"/>
        <color indexed="8"/>
        <rFont val="宋体"/>
        <family val="0"/>
      </rPr>
      <t>监</t>
    </r>
    <r>
      <rPr>
        <sz val="12"/>
        <color indexed="8"/>
        <rFont val="仿宋_GB2312"/>
        <family val="3"/>
      </rPr>
      <t>督管理、</t>
    </r>
    <r>
      <rPr>
        <sz val="12"/>
        <color indexed="8"/>
        <rFont val="宋体"/>
        <family val="0"/>
      </rPr>
      <t>检查验</t>
    </r>
    <r>
      <rPr>
        <sz val="12"/>
        <color indexed="8"/>
        <rFont val="仿宋_GB2312"/>
        <family val="3"/>
      </rPr>
      <t>收等相</t>
    </r>
    <r>
      <rPr>
        <sz val="12"/>
        <color indexed="8"/>
        <rFont val="宋体"/>
        <family val="0"/>
      </rPr>
      <t>关档</t>
    </r>
    <r>
      <rPr>
        <sz val="12"/>
        <color indexed="8"/>
        <rFont val="仿宋_GB2312"/>
        <family val="3"/>
      </rPr>
      <t>案</t>
    </r>
    <r>
      <rPr>
        <sz val="12"/>
        <color indexed="8"/>
        <rFont val="宋体"/>
        <family val="0"/>
      </rPr>
      <t>资</t>
    </r>
    <r>
      <rPr>
        <sz val="12"/>
        <color indexed="8"/>
        <rFont val="仿宋_GB2312"/>
        <family val="3"/>
      </rPr>
      <t>料</t>
    </r>
  </si>
  <si>
    <t>二、项目具体实施单位提供资料</t>
  </si>
  <si>
    <r>
      <t xml:space="preserve">7. </t>
    </r>
    <r>
      <rPr>
        <sz val="12"/>
        <color indexed="8"/>
        <rFont val="宋体"/>
        <family val="0"/>
      </rPr>
      <t>学院</t>
    </r>
    <r>
      <rPr>
        <sz val="12"/>
        <color indexed="8"/>
        <rFont val="宋体"/>
        <family val="0"/>
      </rPr>
      <t>基本概况、项</t>
    </r>
    <r>
      <rPr>
        <sz val="12"/>
        <color indexed="8"/>
        <rFont val="仿宋_GB2312"/>
        <family val="3"/>
      </rPr>
      <t>目基本情</t>
    </r>
    <r>
      <rPr>
        <sz val="12"/>
        <color indexed="8"/>
        <rFont val="宋体"/>
        <family val="0"/>
      </rPr>
      <t>况</t>
    </r>
  </si>
  <si>
    <r>
      <rPr>
        <sz val="12"/>
        <color indexed="8"/>
        <rFont val="Times New Roman"/>
        <family val="1"/>
      </rPr>
      <t xml:space="preserve">8. </t>
    </r>
    <r>
      <rPr>
        <sz val="12"/>
        <color indexed="8"/>
        <rFont val="宋体"/>
        <family val="0"/>
      </rPr>
      <t>项</t>
    </r>
    <r>
      <rPr>
        <sz val="12"/>
        <color indexed="8"/>
        <rFont val="仿宋_GB2312"/>
        <family val="3"/>
      </rPr>
      <t>目</t>
    </r>
    <r>
      <rPr>
        <sz val="12"/>
        <color indexed="8"/>
        <rFont val="宋体"/>
        <family val="0"/>
      </rPr>
      <t>实</t>
    </r>
    <r>
      <rPr>
        <sz val="12"/>
        <color indexed="8"/>
        <rFont val="仿宋_GB2312"/>
        <family val="3"/>
      </rPr>
      <t>施</t>
    </r>
    <r>
      <rPr>
        <sz val="12"/>
        <color indexed="8"/>
        <rFont val="宋体"/>
        <family val="0"/>
      </rPr>
      <t>单</t>
    </r>
    <r>
      <rPr>
        <sz val="12"/>
        <color indexed="8"/>
        <rFont val="仿宋_GB2312"/>
        <family val="3"/>
      </rPr>
      <t>位高等职业院校品牌专业</t>
    </r>
    <r>
      <rPr>
        <sz val="12"/>
        <color indexed="8"/>
        <rFont val="Times New Roman"/>
        <family val="1"/>
      </rPr>
      <t>/</t>
    </r>
    <r>
      <rPr>
        <sz val="12"/>
        <color indexed="8"/>
        <rFont val="仿宋_GB2312"/>
        <family val="3"/>
      </rPr>
      <t>特色专业申报材料，包括申报书、</t>
    </r>
    <r>
      <rPr>
        <sz val="12"/>
        <color indexed="8"/>
        <rFont val="宋体"/>
        <family val="0"/>
      </rPr>
      <t>项</t>
    </r>
    <r>
      <rPr>
        <sz val="12"/>
        <color indexed="8"/>
        <rFont val="仿宋_GB2312"/>
        <family val="3"/>
      </rPr>
      <t>目</t>
    </r>
    <r>
      <rPr>
        <sz val="12"/>
        <color indexed="8"/>
        <rFont val="宋体"/>
        <family val="0"/>
      </rPr>
      <t>建设</t>
    </r>
    <r>
      <rPr>
        <sz val="12"/>
        <color indexed="8"/>
        <rFont val="仿宋_GB2312"/>
        <family val="3"/>
      </rPr>
      <t>方案、</t>
    </r>
    <r>
      <rPr>
        <sz val="12"/>
        <color indexed="8"/>
        <rFont val="宋体"/>
        <family val="0"/>
      </rPr>
      <t>申报信息表</t>
    </r>
    <r>
      <rPr>
        <sz val="12"/>
        <color indexed="8"/>
        <rFont val="仿宋_GB2312"/>
        <family val="3"/>
      </rPr>
      <t>等</t>
    </r>
  </si>
  <si>
    <r>
      <t xml:space="preserve">9. </t>
    </r>
    <r>
      <rPr>
        <sz val="12"/>
        <color indexed="8"/>
        <rFont val="宋体"/>
        <family val="0"/>
      </rPr>
      <t>项目相关的资</t>
    </r>
    <r>
      <rPr>
        <sz val="12"/>
        <color indexed="8"/>
        <rFont val="仿宋_GB2312"/>
        <family val="3"/>
      </rPr>
      <t>金</t>
    </r>
    <r>
      <rPr>
        <sz val="12"/>
        <color indexed="8"/>
        <rFont val="宋体"/>
        <family val="0"/>
      </rPr>
      <t>拨</t>
    </r>
    <r>
      <rPr>
        <sz val="12"/>
        <color indexed="8"/>
        <rFont val="仿宋_GB2312"/>
        <family val="3"/>
      </rPr>
      <t>付申</t>
    </r>
    <r>
      <rPr>
        <sz val="12"/>
        <color indexed="8"/>
        <rFont val="宋体"/>
        <family val="0"/>
      </rPr>
      <t>请</t>
    </r>
    <r>
      <rPr>
        <sz val="12"/>
        <color indexed="8"/>
        <rFont val="仿宋_GB2312"/>
        <family val="3"/>
      </rPr>
      <t>文件、</t>
    </r>
    <r>
      <rPr>
        <sz val="12"/>
        <color indexed="8"/>
        <rFont val="宋体"/>
        <family val="0"/>
      </rPr>
      <t>资</t>
    </r>
    <r>
      <rPr>
        <sz val="12"/>
        <color indexed="8"/>
        <rFont val="仿宋_GB2312"/>
        <family val="3"/>
      </rPr>
      <t>金使用明</t>
    </r>
    <r>
      <rPr>
        <sz val="12"/>
        <color indexed="8"/>
        <rFont val="宋体"/>
        <family val="0"/>
      </rPr>
      <t>细账</t>
    </r>
    <r>
      <rPr>
        <sz val="12"/>
        <color indexed="8"/>
        <rFont val="仿宋_GB2312"/>
        <family val="3"/>
      </rPr>
      <t>等，资金使用的相关凭证，包括记账凭证、银行回单、发票等，相关报表</t>
    </r>
  </si>
  <si>
    <r>
      <rPr>
        <sz val="12"/>
        <color indexed="8"/>
        <rFont val="Times New Roman"/>
        <family val="1"/>
      </rPr>
      <t>10</t>
    </r>
    <r>
      <rPr>
        <sz val="7"/>
        <color indexed="8"/>
        <rFont val="宋体"/>
        <family val="0"/>
      </rPr>
      <t>。</t>
    </r>
    <r>
      <rPr>
        <sz val="12"/>
        <color indexed="8"/>
        <rFont val="宋体"/>
        <family val="0"/>
      </rPr>
      <t>项</t>
    </r>
    <r>
      <rPr>
        <sz val="12"/>
        <color indexed="8"/>
        <rFont val="仿宋_GB2312"/>
        <family val="3"/>
      </rPr>
      <t>目</t>
    </r>
    <r>
      <rPr>
        <sz val="12"/>
        <color indexed="8"/>
        <rFont val="宋体"/>
        <family val="0"/>
      </rPr>
      <t>实</t>
    </r>
    <r>
      <rPr>
        <sz val="12"/>
        <color indexed="8"/>
        <rFont val="仿宋_GB2312"/>
        <family val="3"/>
      </rPr>
      <t>施</t>
    </r>
    <r>
      <rPr>
        <sz val="12"/>
        <color indexed="8"/>
        <rFont val="宋体"/>
        <family val="0"/>
      </rPr>
      <t>单</t>
    </r>
    <r>
      <rPr>
        <sz val="12"/>
        <color indexed="8"/>
        <rFont val="仿宋_GB2312"/>
        <family val="3"/>
      </rPr>
      <t>位</t>
    </r>
    <r>
      <rPr>
        <sz val="12"/>
        <color indexed="8"/>
        <rFont val="宋体"/>
        <family val="0"/>
      </rPr>
      <t>业务</t>
    </r>
    <r>
      <rPr>
        <sz val="12"/>
        <color indexed="8"/>
        <rFont val="仿宋_GB2312"/>
        <family val="3"/>
      </rPr>
      <t>管理制度，包括</t>
    </r>
    <r>
      <rPr>
        <sz val="12"/>
        <color indexed="8"/>
        <rFont val="宋体"/>
        <family val="0"/>
      </rPr>
      <t>项</t>
    </r>
    <r>
      <rPr>
        <sz val="12"/>
        <color indexed="8"/>
        <rFont val="仿宋_GB2312"/>
        <family val="3"/>
      </rPr>
      <t>目成立管理机构文件、项目管理制度、台</t>
    </r>
    <r>
      <rPr>
        <sz val="12"/>
        <color indexed="8"/>
        <rFont val="宋体"/>
        <family val="0"/>
      </rPr>
      <t>账</t>
    </r>
    <r>
      <rPr>
        <sz val="12"/>
        <color indexed="8"/>
        <rFont val="仿宋_GB2312"/>
        <family val="3"/>
      </rPr>
      <t>管理制度、</t>
    </r>
    <r>
      <rPr>
        <sz val="12"/>
        <color indexed="8"/>
        <rFont val="宋体"/>
        <family val="0"/>
      </rPr>
      <t>项</t>
    </r>
    <r>
      <rPr>
        <sz val="12"/>
        <color indexed="8"/>
        <rFont val="仿宋_GB2312"/>
        <family val="3"/>
      </rPr>
      <t>目公示制度、合同</t>
    </r>
    <r>
      <rPr>
        <sz val="12"/>
        <color indexed="8"/>
        <rFont val="宋体"/>
        <family val="0"/>
      </rPr>
      <t>审</t>
    </r>
    <r>
      <rPr>
        <sz val="12"/>
        <color indexed="8"/>
        <rFont val="仿宋_GB2312"/>
        <family val="3"/>
      </rPr>
      <t>批制度等</t>
    </r>
  </si>
  <si>
    <r>
      <rPr>
        <sz val="12"/>
        <color indexed="8"/>
        <rFont val="Times New Roman"/>
        <family val="1"/>
      </rPr>
      <t>11.</t>
    </r>
    <r>
      <rPr>
        <sz val="7"/>
        <color indexed="8"/>
        <rFont val="Times New Roman"/>
        <family val="1"/>
      </rPr>
      <t xml:space="preserve">  </t>
    </r>
    <r>
      <rPr>
        <sz val="12"/>
        <color indexed="8"/>
        <rFont val="宋体"/>
        <family val="0"/>
      </rPr>
      <t>项</t>
    </r>
    <r>
      <rPr>
        <sz val="12"/>
        <color indexed="8"/>
        <rFont val="仿宋_GB2312"/>
        <family val="3"/>
      </rPr>
      <t>目</t>
    </r>
    <r>
      <rPr>
        <sz val="12"/>
        <color indexed="8"/>
        <rFont val="宋体"/>
        <family val="0"/>
      </rPr>
      <t>实</t>
    </r>
    <r>
      <rPr>
        <sz val="12"/>
        <color indexed="8"/>
        <rFont val="仿宋_GB2312"/>
        <family val="3"/>
      </rPr>
      <t>施</t>
    </r>
    <r>
      <rPr>
        <sz val="12"/>
        <color indexed="8"/>
        <rFont val="宋体"/>
        <family val="0"/>
      </rPr>
      <t>单</t>
    </r>
    <r>
      <rPr>
        <sz val="12"/>
        <color indexed="8"/>
        <rFont val="仿宋_GB2312"/>
        <family val="3"/>
      </rPr>
      <t>位</t>
    </r>
    <r>
      <rPr>
        <sz val="12"/>
        <color indexed="8"/>
        <rFont val="宋体"/>
        <family val="0"/>
      </rPr>
      <t>财务资</t>
    </r>
    <r>
      <rPr>
        <sz val="12"/>
        <color indexed="8"/>
        <rFont val="仿宋_GB2312"/>
        <family val="3"/>
      </rPr>
      <t>金管理制度、报账流程</t>
    </r>
  </si>
  <si>
    <r>
      <t xml:space="preserve">12. </t>
    </r>
    <r>
      <rPr>
        <sz val="12"/>
        <color indexed="8"/>
        <rFont val="仿宋_GB2312"/>
        <family val="3"/>
      </rPr>
      <t>特色</t>
    </r>
    <r>
      <rPr>
        <sz val="12"/>
        <color indexed="8"/>
        <rFont val="Arial Narrow"/>
        <family val="2"/>
      </rPr>
      <t>/</t>
    </r>
    <r>
      <rPr>
        <sz val="12"/>
        <color indexed="8"/>
        <rFont val="仿宋_GB2312"/>
        <family val="3"/>
      </rPr>
      <t>品牌专业学生统计表、专任教师统计表、特色</t>
    </r>
    <r>
      <rPr>
        <sz val="12"/>
        <color indexed="8"/>
        <rFont val="Arial Narrow"/>
        <family val="2"/>
      </rPr>
      <t>/</t>
    </r>
    <r>
      <rPr>
        <sz val="12"/>
        <color indexed="8"/>
        <rFont val="仿宋_GB2312"/>
        <family val="3"/>
      </rPr>
      <t>品牌专业双师型教师统计表，学校在校学生、在职教师统计表等资料</t>
    </r>
  </si>
  <si>
    <r>
      <t xml:space="preserve">13. </t>
    </r>
    <r>
      <rPr>
        <sz val="12"/>
        <color indexed="8"/>
        <rFont val="宋体"/>
        <family val="0"/>
      </rPr>
      <t>特色</t>
    </r>
    <r>
      <rPr>
        <sz val="12"/>
        <color indexed="8"/>
        <rFont val="Arial Narrow"/>
        <family val="2"/>
      </rPr>
      <t>/</t>
    </r>
    <r>
      <rPr>
        <sz val="12"/>
        <color indexed="8"/>
        <rFont val="宋体"/>
        <family val="0"/>
      </rPr>
      <t>品牌专业近三年课程计划</t>
    </r>
    <r>
      <rPr>
        <sz val="12"/>
        <color indexed="8"/>
        <rFont val="Arial Narrow"/>
        <family val="2"/>
      </rPr>
      <t>/</t>
    </r>
    <r>
      <rPr>
        <sz val="12"/>
        <color indexed="8"/>
        <rFont val="宋体"/>
        <family val="0"/>
      </rPr>
      <t>安排表</t>
    </r>
  </si>
  <si>
    <r>
      <t xml:space="preserve">14. </t>
    </r>
    <r>
      <rPr>
        <sz val="12"/>
        <color indexed="8"/>
        <rFont val="仿宋_GB2312"/>
        <family val="3"/>
      </rPr>
      <t>项目实训基地建设、验收等资料，包括校内、校外实训基地情况</t>
    </r>
  </si>
  <si>
    <r>
      <t xml:space="preserve">15. </t>
    </r>
    <r>
      <rPr>
        <sz val="12"/>
        <color indexed="8"/>
        <rFont val="宋体"/>
        <family val="0"/>
      </rPr>
      <t>特色</t>
    </r>
    <r>
      <rPr>
        <sz val="12"/>
        <color indexed="8"/>
        <rFont val="Arial Narrow"/>
        <family val="2"/>
      </rPr>
      <t>/</t>
    </r>
    <r>
      <rPr>
        <sz val="12"/>
        <color indexed="8"/>
        <rFont val="宋体"/>
        <family val="0"/>
      </rPr>
      <t>品牌专业学生实训</t>
    </r>
    <r>
      <rPr>
        <sz val="12"/>
        <color indexed="8"/>
        <rFont val="Arial Narrow"/>
        <family val="2"/>
      </rPr>
      <t>/</t>
    </r>
    <r>
      <rPr>
        <sz val="12"/>
        <color indexed="8"/>
        <rFont val="宋体"/>
        <family val="0"/>
      </rPr>
      <t>顶岗计划</t>
    </r>
    <r>
      <rPr>
        <sz val="12"/>
        <color indexed="8"/>
        <rFont val="Arial Narrow"/>
        <family val="2"/>
      </rPr>
      <t>/</t>
    </r>
    <r>
      <rPr>
        <sz val="12"/>
        <color indexed="8"/>
        <rFont val="宋体"/>
        <family val="0"/>
      </rPr>
      <t>安排表，实训管理记录、总结、报告，实训学生清单（包括实训学生姓名、基地名称</t>
    </r>
    <r>
      <rPr>
        <sz val="12"/>
        <color indexed="8"/>
        <rFont val="Arial Narrow"/>
        <family val="2"/>
      </rPr>
      <t>/</t>
    </r>
    <r>
      <rPr>
        <sz val="12"/>
        <color indexed="8"/>
        <rFont val="宋体"/>
        <family val="0"/>
      </rPr>
      <t>顶岗实习单位名称、实训内容</t>
    </r>
    <r>
      <rPr>
        <sz val="12"/>
        <color indexed="8"/>
        <rFont val="Arial Narrow"/>
        <family val="2"/>
      </rPr>
      <t>/</t>
    </r>
    <r>
      <rPr>
        <sz val="12"/>
        <color indexed="8"/>
        <rFont val="宋体"/>
        <family val="0"/>
      </rPr>
      <t>顶岗岗位、实训天数、实训效果等、照片等具体资料），企业反馈单</t>
    </r>
  </si>
  <si>
    <r>
      <t>16. 2014</t>
    </r>
    <r>
      <rPr>
        <sz val="12"/>
        <color indexed="8"/>
        <rFont val="宋体"/>
        <family val="0"/>
      </rPr>
      <t>年、</t>
    </r>
    <r>
      <rPr>
        <sz val="12"/>
        <color indexed="8"/>
        <rFont val="Arial Narrow"/>
        <family val="2"/>
      </rPr>
      <t>2015</t>
    </r>
    <r>
      <rPr>
        <sz val="12"/>
        <color indexed="8"/>
        <rFont val="宋体"/>
        <family val="0"/>
      </rPr>
      <t>年本专业学生就业统计表（包括就业单位、专业等信息），特色</t>
    </r>
    <r>
      <rPr>
        <sz val="12"/>
        <color indexed="8"/>
        <rFont val="Arial Narrow"/>
        <family val="2"/>
      </rPr>
      <t>/</t>
    </r>
    <r>
      <rPr>
        <sz val="12"/>
        <color indexed="8"/>
        <rFont val="宋体"/>
        <family val="0"/>
      </rPr>
      <t>品牌专业</t>
    </r>
    <r>
      <rPr>
        <sz val="12"/>
        <color indexed="8"/>
        <rFont val="Arial Narrow"/>
        <family val="2"/>
      </rPr>
      <t>2015</t>
    </r>
    <r>
      <rPr>
        <sz val="12"/>
        <color indexed="8"/>
        <rFont val="宋体"/>
        <family val="0"/>
      </rPr>
      <t>年毕业生统计表，获取职业资格证书学生统计表（包括职业资格证等级、专业名称、证书编号、发证机关、发证日期）</t>
    </r>
  </si>
  <si>
    <r>
      <t>17. 2014</t>
    </r>
    <r>
      <rPr>
        <sz val="12"/>
        <color indexed="8"/>
        <rFont val="宋体"/>
        <family val="0"/>
      </rPr>
      <t>年、</t>
    </r>
    <r>
      <rPr>
        <sz val="12"/>
        <color indexed="8"/>
        <rFont val="Arial Narrow"/>
        <family val="2"/>
      </rPr>
      <t>2015</t>
    </r>
    <r>
      <rPr>
        <sz val="12"/>
        <color indexed="8"/>
        <rFont val="宋体"/>
        <family val="0"/>
      </rPr>
      <t>年学院</t>
    </r>
    <r>
      <rPr>
        <sz val="12"/>
        <color indexed="8"/>
        <rFont val="Arial Narrow"/>
        <family val="2"/>
      </rPr>
      <t>/</t>
    </r>
    <r>
      <rPr>
        <sz val="12"/>
        <color indexed="8"/>
        <rFont val="宋体"/>
        <family val="0"/>
      </rPr>
      <t>学校招生计划表、学生注册表</t>
    </r>
  </si>
  <si>
    <r>
      <t xml:space="preserve">18.  </t>
    </r>
    <r>
      <rPr>
        <sz val="12"/>
        <color indexed="8"/>
        <rFont val="宋体"/>
        <family val="0"/>
      </rPr>
      <t>特色</t>
    </r>
    <r>
      <rPr>
        <sz val="12"/>
        <color indexed="8"/>
        <rFont val="Arial Narrow"/>
        <family val="2"/>
      </rPr>
      <t>/</t>
    </r>
    <r>
      <rPr>
        <sz val="12"/>
        <color indexed="8"/>
        <rFont val="宋体"/>
        <family val="0"/>
      </rPr>
      <t>品牌专业</t>
    </r>
    <r>
      <rPr>
        <sz val="12"/>
        <color indexed="8"/>
        <rFont val="Arial Narrow"/>
        <family val="2"/>
      </rPr>
      <t>2015</t>
    </r>
    <r>
      <rPr>
        <sz val="12"/>
        <color indexed="8"/>
        <rFont val="宋体"/>
        <family val="0"/>
      </rPr>
      <t>年校企学生订单合同</t>
    </r>
  </si>
  <si>
    <r>
      <t xml:space="preserve">19. </t>
    </r>
    <r>
      <rPr>
        <sz val="12"/>
        <color indexed="8"/>
        <rFont val="仿宋_GB2312"/>
        <family val="3"/>
      </rPr>
      <t>被大众传媒或新闻媒体报道宣传的、被省级以上部门表彰的优秀学员情况，专业技能竞赛奖牌、证书</t>
    </r>
  </si>
  <si>
    <r>
      <t xml:space="preserve">20. </t>
    </r>
    <r>
      <rPr>
        <sz val="12"/>
        <color indexed="8"/>
        <rFont val="仿宋_GB2312"/>
        <family val="3"/>
      </rPr>
      <t>对特色</t>
    </r>
    <r>
      <rPr>
        <sz val="12"/>
        <color indexed="8"/>
        <rFont val="Arial Narrow"/>
        <family val="2"/>
      </rPr>
      <t>/</t>
    </r>
    <r>
      <rPr>
        <sz val="12"/>
        <color indexed="8"/>
        <rFont val="仿宋_GB2312"/>
        <family val="3"/>
      </rPr>
      <t>品牌专业学生跟踪服务的计划（包括机构设置、人员配备等）及记录</t>
    </r>
  </si>
  <si>
    <r>
      <t xml:space="preserve">21. </t>
    </r>
    <r>
      <rPr>
        <sz val="12"/>
        <color indexed="8"/>
        <rFont val="宋体"/>
        <family val="0"/>
      </rPr>
      <t>项目绩效目标完成对比表</t>
    </r>
  </si>
  <si>
    <r>
      <rPr>
        <sz val="12"/>
        <color indexed="8"/>
        <rFont val="Times New Roman"/>
        <family val="1"/>
      </rPr>
      <t xml:space="preserve">22. </t>
    </r>
    <r>
      <rPr>
        <sz val="7"/>
        <color indexed="8"/>
        <rFont val="Times New Roman"/>
        <family val="1"/>
      </rPr>
      <t xml:space="preserve"> </t>
    </r>
    <r>
      <rPr>
        <sz val="12"/>
        <color indexed="8"/>
        <rFont val="宋体"/>
        <family val="0"/>
      </rPr>
      <t>项</t>
    </r>
    <r>
      <rPr>
        <sz val="12"/>
        <color indexed="8"/>
        <rFont val="仿宋_GB2312"/>
        <family val="3"/>
      </rPr>
      <t>目</t>
    </r>
    <r>
      <rPr>
        <sz val="12"/>
        <color indexed="8"/>
        <rFont val="宋体"/>
        <family val="0"/>
      </rPr>
      <t>实</t>
    </r>
    <r>
      <rPr>
        <sz val="12"/>
        <color indexed="8"/>
        <rFont val="仿宋_GB2312"/>
        <family val="3"/>
      </rPr>
      <t>施</t>
    </r>
    <r>
      <rPr>
        <sz val="12"/>
        <color indexed="8"/>
        <rFont val="宋体"/>
        <family val="0"/>
      </rPr>
      <t>单</t>
    </r>
    <r>
      <rPr>
        <sz val="12"/>
        <color indexed="8"/>
        <rFont val="仿宋_GB2312"/>
        <family val="3"/>
      </rPr>
      <t>位</t>
    </r>
    <r>
      <rPr>
        <sz val="12"/>
        <color indexed="8"/>
        <rFont val="宋体"/>
        <family val="0"/>
      </rPr>
      <t>评</t>
    </r>
    <r>
      <rPr>
        <sz val="12"/>
        <color indexed="8"/>
        <rFont val="仿宋_GB2312"/>
        <family val="3"/>
      </rPr>
      <t>价</t>
    </r>
    <r>
      <rPr>
        <sz val="12"/>
        <color indexed="8"/>
        <rFont val="宋体"/>
        <family val="0"/>
      </rPr>
      <t>报</t>
    </r>
    <r>
      <rPr>
        <sz val="12"/>
        <color indexed="8"/>
        <rFont val="仿宋_GB2312"/>
        <family val="3"/>
      </rPr>
      <t>告</t>
    </r>
  </si>
  <si>
    <r>
      <t xml:space="preserve">23. </t>
    </r>
    <r>
      <rPr>
        <sz val="12"/>
        <color indexed="8"/>
        <rFont val="仿宋_GB2312"/>
        <family val="3"/>
      </rPr>
      <t>评价小组需要的其他的资料</t>
    </r>
  </si>
  <si>
    <t>附件6：</t>
  </si>
  <si>
    <t>湖北省高职学校品牌专业与特色专业专项资金项目绩效评价抽查安排表</t>
  </si>
  <si>
    <t>学校名称</t>
  </si>
  <si>
    <t>所属地区</t>
  </si>
  <si>
    <t>初步时间
安排</t>
  </si>
  <si>
    <t>湖北交通职业学院</t>
  </si>
  <si>
    <t>特色专业</t>
  </si>
  <si>
    <t>城市轨道交通工程技术专业</t>
  </si>
  <si>
    <t>武汉</t>
  </si>
  <si>
    <t>品牌专业</t>
  </si>
  <si>
    <t>轮机工程技术</t>
  </si>
  <si>
    <t>武汉船舶职业学校</t>
  </si>
  <si>
    <t>数控技术</t>
  </si>
  <si>
    <t>会计</t>
  </si>
  <si>
    <t>武汉交通职业学院</t>
  </si>
  <si>
    <t>汽车检测与维修技术</t>
  </si>
  <si>
    <t>7月21-22日</t>
  </si>
  <si>
    <t>船舶工程技术</t>
  </si>
  <si>
    <t>武汉铁路职业技术学院</t>
  </si>
  <si>
    <t>铁道车辆</t>
  </si>
  <si>
    <t>7月28-29日</t>
  </si>
  <si>
    <t>长江工程职业技术学院</t>
  </si>
  <si>
    <t>8月1-2日</t>
  </si>
  <si>
    <t>水利水电建筑工程</t>
  </si>
  <si>
    <t>湖北国土资源职业学院</t>
  </si>
  <si>
    <t>工程测量技术</t>
  </si>
  <si>
    <t>武汉民政职业学院</t>
  </si>
  <si>
    <t>老年服务与管理</t>
  </si>
  <si>
    <t>湖北财税职业学院</t>
  </si>
  <si>
    <t>税务</t>
  </si>
  <si>
    <t>8月4-5日</t>
  </si>
  <si>
    <t>武汉工程职业技术学院</t>
  </si>
  <si>
    <t>物流管理</t>
  </si>
  <si>
    <t>武昌职业学院</t>
  </si>
  <si>
    <t>武汉商贸职业学院</t>
  </si>
  <si>
    <t>市场营销</t>
  </si>
  <si>
    <t>8月9-10日</t>
  </si>
  <si>
    <t>电子商务</t>
  </si>
  <si>
    <t>湖北科技职业学院</t>
  </si>
  <si>
    <t>石油工程技术</t>
  </si>
  <si>
    <t>8月11-12日</t>
  </si>
  <si>
    <t>荆州职业技术学院</t>
  </si>
  <si>
    <t>荆州</t>
  </si>
  <si>
    <t>7月25-29日</t>
  </si>
  <si>
    <t>服装与服饰设计</t>
  </si>
  <si>
    <t>湖北中医药高等专科学校</t>
  </si>
  <si>
    <t>临床医学</t>
  </si>
  <si>
    <t>中医学</t>
  </si>
  <si>
    <t>荆州理工职业学院</t>
  </si>
  <si>
    <t>光电技术应用</t>
  </si>
  <si>
    <t>黄冈职业技术学院</t>
  </si>
  <si>
    <t>软件与信息服务</t>
  </si>
  <si>
    <t>黄冈</t>
  </si>
  <si>
    <t>7月25-27日</t>
  </si>
  <si>
    <t>制冷与冷藏技术</t>
  </si>
  <si>
    <t>建筑工程技术</t>
  </si>
  <si>
    <t>特别说明：实地核查的时间是初步安排，实际执行中根据项目实施进展可能会有变动和调整，届时将提前2天电话告之。</t>
  </si>
  <si>
    <t>数据平台</t>
  </si>
  <si>
    <t>数据平台（2016）</t>
  </si>
  <si>
    <t>学校名称：湖北科技职业学院</t>
  </si>
  <si>
    <t>廖长林</t>
  </si>
  <si>
    <t>学校服务面向：立足湖北，面向全国，服务国家和地方经济社会发展、湖北“两圈两带一群 一主两副多级”建设和武汉东湖国家自主创新示范区建设，对接智能制造、信息技术、资源工程、现代服务等产业、行业需求培养生产、建设、管理、服务第一线的高端技能型人才。</t>
  </si>
  <si>
    <t>人事</t>
  </si>
  <si>
    <r>
      <rPr>
        <sz val="12"/>
        <color indexed="8"/>
        <rFont val="Times New Roman"/>
        <family val="1"/>
      </rPr>
      <t xml:space="preserve">6. </t>
    </r>
    <r>
      <rPr>
        <sz val="7"/>
        <color indexed="8"/>
        <rFont val="Times New Roman"/>
        <family val="1"/>
      </rPr>
      <t xml:space="preserve">  </t>
    </r>
    <r>
      <rPr>
        <sz val="12"/>
        <color indexed="8"/>
        <rFont val="宋体"/>
        <family val="0"/>
      </rPr>
      <t>组织</t>
    </r>
    <r>
      <rPr>
        <sz val="12"/>
        <color indexed="8"/>
        <rFont val="仿宋_GB2312"/>
        <family val="3"/>
      </rPr>
      <t>机</t>
    </r>
    <r>
      <rPr>
        <sz val="12"/>
        <color indexed="8"/>
        <rFont val="宋体"/>
        <family val="0"/>
      </rPr>
      <t>构</t>
    </r>
    <r>
      <rPr>
        <sz val="12"/>
        <color indexed="8"/>
        <rFont val="仿宋_GB2312"/>
        <family val="3"/>
      </rPr>
      <t>代</t>
    </r>
    <r>
      <rPr>
        <sz val="12"/>
        <color indexed="8"/>
        <rFont val="宋体"/>
        <family val="0"/>
      </rPr>
      <t>码证</t>
    </r>
  </si>
  <si>
    <t>校办</t>
  </si>
  <si>
    <t>校办、石油工程学院</t>
  </si>
  <si>
    <t>石油工程学院</t>
  </si>
  <si>
    <t>石油工程学院</t>
  </si>
  <si>
    <t>财务处</t>
  </si>
  <si>
    <t>石油工程学院、招毕办</t>
  </si>
  <si>
    <t>教务处</t>
  </si>
  <si>
    <t>石油工程学院</t>
  </si>
  <si>
    <t>石油工程学院</t>
  </si>
  <si>
    <t>财务处</t>
  </si>
  <si>
    <t>财务处</t>
  </si>
  <si>
    <t>责任单位</t>
  </si>
  <si>
    <t>责任单位</t>
  </si>
  <si>
    <t>招毕办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</si>
</sst>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_ "/>
  </numFmts>
  <fonts count="59">
    <font>
      <sz val="11"/>
      <color indexed="8"/>
      <name val="宋体"/>
      <family val="0"/>
    </font>
    <font>
      <b/>
      <sz val="15"/>
      <color indexed="8"/>
      <name val="榛戜綋"/>
      <family val="3"/>
    </font>
    <font>
      <sz val="11"/>
      <color indexed="8"/>
      <name val="榛戜綋"/>
      <family val="3"/>
    </font>
    <font>
      <sz val="11"/>
      <name val="瀹嬩綋"/>
      <family val="3"/>
    </font>
    <font>
      <sz val="11"/>
      <name val="Arial"/>
      <family val="2"/>
    </font>
    <font>
      <sz val="11"/>
      <name val="Courier New"/>
      <family val="3"/>
    </font>
    <font>
      <b/>
      <sz val="10"/>
      <color indexed="8"/>
      <name val="宋体"/>
      <family val="0"/>
    </font>
    <font>
      <b/>
      <sz val="14"/>
      <color indexed="8"/>
      <name val="宋体"/>
      <family val="0"/>
    </font>
    <font>
      <b/>
      <sz val="12"/>
      <color indexed="8"/>
      <name val="Arial Narrow"/>
      <family val="2"/>
    </font>
    <font>
      <sz val="12"/>
      <color indexed="8"/>
      <name val="Arial Narrow"/>
      <family val="2"/>
    </font>
    <font>
      <b/>
      <sz val="12"/>
      <color indexed="8"/>
      <name val="仿宋_GB2312"/>
      <family val="3"/>
    </font>
    <font>
      <sz val="12"/>
      <color indexed="8"/>
      <name val="宋体"/>
      <family val="0"/>
    </font>
    <font>
      <b/>
      <sz val="12"/>
      <color indexed="8"/>
      <name val="宋体"/>
      <family val="0"/>
    </font>
    <font>
      <sz val="10.5"/>
      <color indexed="8"/>
      <name val="Times New Roman"/>
      <family val="1"/>
    </font>
    <font>
      <sz val="12"/>
      <color indexed="8"/>
      <name val="Calibri"/>
      <family val="2"/>
    </font>
    <font>
      <b/>
      <sz val="12"/>
      <color indexed="8"/>
      <name val="MS Mincho"/>
      <family val="3"/>
    </font>
    <font>
      <sz val="10.5"/>
      <color indexed="8"/>
      <name val="宋体"/>
      <family val="0"/>
    </font>
    <font>
      <b/>
      <sz val="11"/>
      <color indexed="8"/>
      <name val="宋体"/>
      <family val="0"/>
    </font>
    <font>
      <sz val="10"/>
      <color indexed="8"/>
      <name val="宋体"/>
      <family val="0"/>
    </font>
    <font>
      <sz val="10.5"/>
      <color indexed="8"/>
      <name val="Calibri"/>
      <family val="2"/>
    </font>
    <font>
      <b/>
      <sz val="20"/>
      <color indexed="8"/>
      <name val="宋体"/>
      <family val="0"/>
    </font>
    <font>
      <b/>
      <sz val="9"/>
      <color indexed="8"/>
      <name val="宋体"/>
      <family val="0"/>
    </font>
    <font>
      <sz val="9"/>
      <color indexed="8"/>
      <name val="宋体"/>
      <family val="0"/>
    </font>
    <font>
      <i/>
      <sz val="18"/>
      <color indexed="10"/>
      <name val="宋体"/>
      <family val="0"/>
    </font>
    <font>
      <sz val="16"/>
      <color indexed="8"/>
      <name val="宋体"/>
      <family val="0"/>
    </font>
    <font>
      <sz val="10"/>
      <color indexed="8"/>
      <name val="仿宋"/>
      <family val="3"/>
    </font>
    <font>
      <i/>
      <sz val="20"/>
      <color indexed="10"/>
      <name val="宋体"/>
      <family val="0"/>
    </font>
    <font>
      <sz val="22"/>
      <color indexed="8"/>
      <name val="宋体"/>
      <family val="0"/>
    </font>
    <font>
      <sz val="11"/>
      <color indexed="9"/>
      <name val="宋体"/>
      <family val="0"/>
    </font>
    <font>
      <i/>
      <sz val="11"/>
      <color indexed="23"/>
      <name val="宋体"/>
      <family val="0"/>
    </font>
    <font>
      <b/>
      <sz val="15"/>
      <color indexed="56"/>
      <name val="宋体"/>
      <family val="0"/>
    </font>
    <font>
      <sz val="18"/>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2"/>
      <color indexed="8"/>
      <name val="仿宋_GB2312"/>
      <family val="3"/>
    </font>
    <font>
      <sz val="12"/>
      <color indexed="8"/>
      <name val="Times New Roman"/>
      <family val="1"/>
    </font>
    <font>
      <sz val="7"/>
      <color indexed="8"/>
      <name val="Times New Roman"/>
      <family val="1"/>
    </font>
    <font>
      <sz val="7"/>
      <color indexed="8"/>
      <name val="宋体"/>
      <family val="0"/>
    </font>
    <font>
      <b/>
      <sz val="12"/>
      <color indexed="8"/>
      <name val="Calibri"/>
      <family val="2"/>
    </font>
    <font>
      <u val="single"/>
      <sz val="12"/>
      <color indexed="8"/>
      <name val="Calibri"/>
      <family val="2"/>
    </font>
    <font>
      <b/>
      <sz val="16"/>
      <color indexed="8"/>
      <name val="宋体"/>
      <family val="0"/>
    </font>
    <font>
      <vertAlign val="superscript"/>
      <sz val="12"/>
      <color indexed="8"/>
      <name val="宋体"/>
      <family val="0"/>
    </font>
    <font>
      <sz val="12"/>
      <color indexed="8"/>
      <name val="仿宋"/>
      <family val="3"/>
    </font>
    <font>
      <sz val="9"/>
      <name val="宋体"/>
      <family val="0"/>
    </font>
    <font>
      <sz val="12"/>
      <color indexed="10"/>
      <name val="宋体"/>
      <family val="0"/>
    </font>
    <font>
      <sz val="9"/>
      <color indexed="10"/>
      <name val="宋体"/>
      <family val="0"/>
    </font>
    <font>
      <sz val="11"/>
      <color theme="1"/>
      <name val="Calibri"/>
      <family val="0"/>
    </font>
    <font>
      <b/>
      <sz val="8"/>
      <name val="宋体"/>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s>
  <cellStyleXfs count="64">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0"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40"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6" borderId="5" applyNumberFormat="0" applyAlignment="0" applyProtection="0"/>
    <xf numFmtId="0" fontId="43" fillId="17" borderId="6" applyNumberFormat="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5" fillId="22" borderId="0" applyNumberFormat="0" applyBorder="0" applyAlignment="0" applyProtection="0"/>
    <xf numFmtId="0" fontId="41" fillId="16" borderId="8" applyNumberFormat="0" applyAlignment="0" applyProtection="0"/>
    <xf numFmtId="0" fontId="36"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168">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xf>
    <xf numFmtId="58" fontId="0" fillId="0" borderId="10" xfId="0" applyNumberFormat="1" applyFont="1" applyBorder="1" applyAlignment="1">
      <alignment horizontal="center" vertical="center"/>
    </xf>
    <xf numFmtId="0" fontId="0" fillId="0" borderId="10" xfId="0" applyFont="1" applyBorder="1" applyAlignment="1">
      <alignment/>
    </xf>
    <xf numFmtId="0" fontId="0" fillId="0" borderId="0" xfId="0" applyAlignment="1">
      <alignment wrapText="1"/>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justify" vertical="center" wrapText="1"/>
    </xf>
    <xf numFmtId="0" fontId="10" fillId="0" borderId="0" xfId="0" applyFont="1" applyAlignment="1">
      <alignment horizontal="left" vertical="center" wrapText="1"/>
    </xf>
    <xf numFmtId="0" fontId="0" fillId="0" borderId="0" xfId="0" applyAlignment="1">
      <alignment horizontal="center"/>
    </xf>
    <xf numFmtId="0" fontId="0" fillId="0" borderId="0" xfId="0" applyAlignment="1">
      <alignment horizontal="left"/>
    </xf>
    <xf numFmtId="0" fontId="7" fillId="0" borderId="0" xfId="0" applyFont="1" applyAlignment="1">
      <alignment horizont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justify" vertical="center"/>
    </xf>
    <xf numFmtId="0" fontId="11" fillId="0" borderId="0" xfId="0" applyFont="1" applyAlignment="1">
      <alignment vertical="center"/>
    </xf>
    <xf numFmtId="0" fontId="0" fillId="0" borderId="10" xfId="0"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center"/>
    </xf>
    <xf numFmtId="0" fontId="13" fillId="0" borderId="0" xfId="0" applyFont="1" applyAlignment="1">
      <alignment/>
    </xf>
    <xf numFmtId="0" fontId="12" fillId="0" borderId="0" xfId="0" applyFont="1" applyAlignment="1">
      <alignment horizontal="center" vertical="center"/>
    </xf>
    <xf numFmtId="0" fontId="12"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justify" vertical="center" wrapText="1"/>
    </xf>
    <xf numFmtId="0" fontId="11" fillId="0" borderId="0" xfId="0" applyFont="1" applyAlignment="1">
      <alignment/>
    </xf>
    <xf numFmtId="0" fontId="12" fillId="0" borderId="0" xfId="0" applyFont="1" applyAlignment="1">
      <alignment/>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center"/>
    </xf>
    <xf numFmtId="0" fontId="0" fillId="0" borderId="0" xfId="0" applyAlignment="1">
      <alignment vertical="center" wrapText="1"/>
    </xf>
    <xf numFmtId="0" fontId="17" fillId="0" borderId="0" xfId="0" applyFont="1" applyAlignment="1">
      <alignment vertical="center" wrapText="1"/>
    </xf>
    <xf numFmtId="0" fontId="17" fillId="0" borderId="11" xfId="0" applyFont="1" applyBorder="1" applyAlignment="1">
      <alignment vertical="center" wrapText="1"/>
    </xf>
    <xf numFmtId="0" fontId="6" fillId="0" borderId="10" xfId="0" applyFont="1" applyBorder="1" applyAlignment="1">
      <alignment horizontal="center" vertical="center" wrapText="1"/>
    </xf>
    <xf numFmtId="0" fontId="18" fillId="24"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7"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xf>
    <xf numFmtId="0" fontId="21" fillId="0" borderId="10" xfId="0" applyFont="1" applyBorder="1" applyAlignment="1">
      <alignment horizontal="left" vertical="center" wrapText="1"/>
    </xf>
    <xf numFmtId="0" fontId="22"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0" fillId="0" borderId="10" xfId="0" applyBorder="1" applyAlignment="1">
      <alignment/>
    </xf>
    <xf numFmtId="9" fontId="22" fillId="25" borderId="10" xfId="33"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right" vertical="center" wrapText="1"/>
    </xf>
    <xf numFmtId="0" fontId="22" fillId="0" borderId="12" xfId="0" applyFont="1" applyBorder="1" applyAlignment="1">
      <alignment vertical="center" wrapText="1"/>
    </xf>
    <xf numFmtId="0" fontId="0" fillId="0" borderId="10" xfId="0" applyBorder="1" applyAlignment="1">
      <alignment/>
    </xf>
    <xf numFmtId="0" fontId="22" fillId="0" borderId="0" xfId="0" applyFont="1" applyBorder="1" applyAlignment="1">
      <alignment horizontal="left" vertical="center" wrapText="1"/>
    </xf>
    <xf numFmtId="0" fontId="6" fillId="0" borderId="10" xfId="40" applyFont="1" applyBorder="1" applyAlignment="1">
      <alignment horizontal="center" vertical="center" wrapText="1"/>
      <protection/>
    </xf>
    <xf numFmtId="0" fontId="18" fillId="0" borderId="10" xfId="40" applyFont="1" applyBorder="1" applyAlignment="1">
      <alignment horizontal="center" vertical="center" wrapText="1"/>
      <protection/>
    </xf>
    <xf numFmtId="0" fontId="18" fillId="0" borderId="10" xfId="40" applyFont="1" applyBorder="1" applyAlignment="1">
      <alignment horizontal="left" vertical="center" wrapText="1"/>
      <protection/>
    </xf>
    <xf numFmtId="0" fontId="18" fillId="0" borderId="10" xfId="40" applyFont="1" applyBorder="1" applyAlignment="1">
      <alignment vertical="center" wrapText="1"/>
      <protection/>
    </xf>
    <xf numFmtId="9" fontId="18" fillId="0" borderId="10" xfId="40" applyNumberFormat="1" applyFont="1" applyBorder="1" applyAlignment="1">
      <alignment horizontal="center" vertical="center" wrapText="1"/>
      <protection/>
    </xf>
    <xf numFmtId="0" fontId="18" fillId="0" borderId="10" xfId="40" applyFont="1" applyFill="1" applyBorder="1" applyAlignment="1">
      <alignment vertical="center" wrapText="1"/>
      <protection/>
    </xf>
    <xf numFmtId="0" fontId="25" fillId="24" borderId="10" xfId="0" applyFont="1" applyFill="1" applyBorder="1" applyAlignment="1">
      <alignment horizontal="center" vertical="center" wrapText="1"/>
    </xf>
    <xf numFmtId="0" fontId="0" fillId="0" borderId="10" xfId="0" applyBorder="1" applyAlignment="1">
      <alignment vertical="center"/>
    </xf>
    <xf numFmtId="0" fontId="6" fillId="0" borderId="10" xfId="0" applyFont="1" applyBorder="1" applyAlignment="1">
      <alignment vertical="center" wrapText="1"/>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xf>
    <xf numFmtId="184" fontId="11" fillId="25" borderId="10" xfId="0" applyNumberFormat="1" applyFont="1" applyFill="1" applyBorder="1" applyAlignment="1">
      <alignment/>
    </xf>
    <xf numFmtId="0" fontId="11" fillId="0" borderId="10" xfId="0" applyFont="1" applyBorder="1" applyAlignment="1">
      <alignment horizontal="center"/>
    </xf>
    <xf numFmtId="185" fontId="11" fillId="0" borderId="10" xfId="0" applyNumberFormat="1" applyFont="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xf>
    <xf numFmtId="184" fontId="11" fillId="25" borderId="10" xfId="33" applyNumberFormat="1" applyFont="1" applyFill="1" applyBorder="1" applyAlignment="1">
      <alignment horizontal="center"/>
    </xf>
    <xf numFmtId="2" fontId="11" fillId="25" borderId="10" xfId="0" applyNumberFormat="1" applyFont="1" applyFill="1" applyBorder="1" applyAlignment="1">
      <alignment horizontal="center"/>
    </xf>
    <xf numFmtId="186" fontId="11" fillId="0" borderId="10" xfId="0" applyNumberFormat="1" applyFont="1" applyBorder="1" applyAlignment="1">
      <alignment horizontal="center" vertical="center" wrapText="1"/>
    </xf>
    <xf numFmtId="2" fontId="11" fillId="25" borderId="10" xfId="0" applyNumberFormat="1" applyFont="1" applyFill="1" applyBorder="1" applyAlignment="1">
      <alignment/>
    </xf>
    <xf numFmtId="0" fontId="11" fillId="25" borderId="10" xfId="0" applyFont="1" applyFill="1" applyBorder="1" applyAlignment="1">
      <alignment horizontal="center"/>
    </xf>
    <xf numFmtId="0" fontId="11" fillId="0" borderId="10" xfId="0" applyFont="1" applyBorder="1" applyAlignment="1">
      <alignment vertical="center"/>
    </xf>
    <xf numFmtId="184" fontId="11" fillId="25" borderId="10" xfId="0" applyNumberFormat="1" applyFont="1" applyFill="1" applyBorder="1" applyAlignment="1">
      <alignment horizontal="center"/>
    </xf>
    <xf numFmtId="0" fontId="55" fillId="3" borderId="10" xfId="0" applyFont="1" applyFill="1" applyBorder="1" applyAlignment="1">
      <alignment horizontal="center" vertical="center" wrapText="1"/>
    </xf>
    <xf numFmtId="0" fontId="55" fillId="3" borderId="10" xfId="0" applyFont="1" applyFill="1" applyBorder="1" applyAlignment="1">
      <alignment/>
    </xf>
    <xf numFmtId="0" fontId="56"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1" fillId="26" borderId="10" xfId="0" applyFont="1" applyFill="1" applyBorder="1" applyAlignment="1">
      <alignment horizontal="left" vertical="center" wrapText="1"/>
    </xf>
    <xf numFmtId="0" fontId="22" fillId="26" borderId="10" xfId="0" applyFont="1" applyFill="1" applyBorder="1" applyAlignment="1">
      <alignment horizontal="center" vertical="center" wrapText="1"/>
    </xf>
    <xf numFmtId="0" fontId="22" fillId="26" borderId="10" xfId="0" applyFont="1" applyFill="1" applyBorder="1" applyAlignment="1">
      <alignment horizontal="left" vertical="center" wrapText="1"/>
    </xf>
    <xf numFmtId="0" fontId="22" fillId="26" borderId="10" xfId="0" applyFont="1" applyFill="1" applyBorder="1" applyAlignment="1">
      <alignment horizontal="left" vertical="center" wrapText="1"/>
    </xf>
    <xf numFmtId="0" fontId="17" fillId="0" borderId="0" xfId="0" applyFont="1" applyBorder="1" applyAlignment="1">
      <alignment vertical="center" wrapText="1"/>
    </xf>
    <xf numFmtId="0" fontId="6" fillId="0" borderId="10" xfId="0" applyFont="1" applyFill="1" applyBorder="1" applyAlignment="1">
      <alignment horizontal="center" vertical="center" wrapText="1"/>
    </xf>
    <xf numFmtId="0" fontId="18" fillId="0" borderId="10" xfId="40" applyFont="1" applyBorder="1" applyAlignment="1">
      <alignment horizontal="center" vertical="center" wrapText="1"/>
      <protection/>
    </xf>
    <xf numFmtId="0" fontId="18" fillId="0" borderId="10" xfId="40" applyFont="1" applyBorder="1" applyAlignment="1">
      <alignment horizontal="left" vertical="center" wrapText="1"/>
      <protection/>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4" xfId="40" applyFont="1" applyBorder="1" applyAlignment="1">
      <alignment horizontal="center" vertical="center" wrapText="1"/>
      <protection/>
    </xf>
    <xf numFmtId="0" fontId="18" fillId="0" borderId="15" xfId="40" applyFont="1" applyBorder="1" applyAlignment="1">
      <alignment horizontal="center" vertical="center" wrapText="1"/>
      <protection/>
    </xf>
    <xf numFmtId="0" fontId="18" fillId="0" borderId="13" xfId="40" applyFont="1" applyBorder="1" applyAlignment="1">
      <alignment horizontal="center" vertical="center" wrapText="1"/>
      <protection/>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xf>
    <xf numFmtId="0" fontId="24" fillId="0" borderId="11" xfId="40" applyFont="1" applyBorder="1" applyAlignment="1">
      <alignment horizontal="center" vertical="center" wrapText="1"/>
      <protection/>
    </xf>
    <xf numFmtId="0" fontId="26" fillId="25" borderId="0" xfId="0" applyFont="1" applyFill="1" applyAlignment="1">
      <alignment horizontal="right" vertical="center"/>
    </xf>
    <xf numFmtId="0" fontId="27" fillId="0" borderId="11" xfId="0" applyFont="1" applyBorder="1" applyAlignment="1">
      <alignment horizontal="center" vertical="center"/>
    </xf>
    <xf numFmtId="0" fontId="23" fillId="25" borderId="0" xfId="0" applyFont="1" applyFill="1" applyAlignment="1">
      <alignment horizontal="left" vertical="center" wrapText="1"/>
    </xf>
    <xf numFmtId="0" fontId="23" fillId="25" borderId="0" xfId="0" applyFont="1" applyFill="1" applyAlignment="1">
      <alignment horizontal="left" vertical="center"/>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2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xf>
    <xf numFmtId="0" fontId="0" fillId="0" borderId="12" xfId="0" applyBorder="1" applyAlignment="1">
      <alignment horizontal="center"/>
    </xf>
    <xf numFmtId="0" fontId="22"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0" fillId="0" borderId="10" xfId="0" applyBorder="1" applyAlignment="1">
      <alignment horizontal="center"/>
    </xf>
    <xf numFmtId="184" fontId="0" fillId="0" borderId="10" xfId="0" applyNumberFormat="1" applyBorder="1" applyAlignment="1">
      <alignment horizontal="center" vertical="center"/>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7" xfId="0" applyFont="1" applyBorder="1" applyAlignment="1">
      <alignment horizontal="center" vertical="center" wrapText="1"/>
    </xf>
    <xf numFmtId="0" fontId="20" fillId="0" borderId="0" xfId="0" applyFont="1" applyBorder="1" applyAlignment="1">
      <alignment horizontal="center" vertical="center" wrapText="1"/>
    </xf>
    <xf numFmtId="0" fontId="22" fillId="0" borderId="1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2" xfId="0" applyFont="1" applyBorder="1" applyAlignment="1">
      <alignment horizontal="left" vertical="center" wrapText="1"/>
    </xf>
    <xf numFmtId="0" fontId="18" fillId="24" borderId="14"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7" fillId="0" borderId="0" xfId="0" applyFont="1" applyAlignment="1">
      <alignment horizontal="center" vertical="center" wrapText="1"/>
    </xf>
    <xf numFmtId="0" fontId="17"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0" xfId="0" applyFont="1" applyBorder="1" applyAlignment="1">
      <alignment horizontal="left"/>
    </xf>
    <xf numFmtId="0" fontId="11" fillId="0" borderId="0" xfId="0" applyFont="1" applyAlignment="1">
      <alignment horizontal="left" vertical="center"/>
    </xf>
    <xf numFmtId="0" fontId="12" fillId="0" borderId="0" xfId="0" applyFont="1" applyAlignment="1">
      <alignment horizontal="left" vertical="center"/>
    </xf>
    <xf numFmtId="0" fontId="11" fillId="0" borderId="10" xfId="0" applyFont="1" applyBorder="1" applyAlignment="1">
      <alignment horizontal="left" vertical="top" wrapText="1"/>
    </xf>
    <xf numFmtId="0" fontId="11" fillId="0" borderId="0" xfId="0" applyFont="1" applyAlignment="1">
      <alignment vertical="center" wrapText="1"/>
    </xf>
    <xf numFmtId="0" fontId="11" fillId="0" borderId="0" xfId="0" applyFont="1" applyAlignment="1">
      <alignment vertical="center"/>
    </xf>
    <xf numFmtId="0" fontId="0" fillId="0" borderId="0" xfId="0" applyAlignment="1">
      <alignment horizontal="left"/>
    </xf>
    <xf numFmtId="0" fontId="7" fillId="0" borderId="0" xfId="0" applyFont="1" applyAlignment="1">
      <alignment horizontal="center"/>
    </xf>
    <xf numFmtId="0" fontId="11" fillId="0" borderId="0" xfId="0" applyFont="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58" fontId="0" fillId="0" borderId="14" xfId="0" applyNumberFormat="1" applyFont="1" applyBorder="1" applyAlignment="1">
      <alignment horizontal="center" vertical="center"/>
    </xf>
    <xf numFmtId="58" fontId="0" fillId="0" borderId="13"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0" xfId="0" applyFont="1" applyBorder="1" applyAlignment="1">
      <alignment vertical="center" wrapText="1"/>
    </xf>
    <xf numFmtId="0" fontId="6" fillId="0" borderId="0" xfId="0" applyFont="1" applyAlignment="1">
      <alignment horizontal="left" vertical="center"/>
    </xf>
    <xf numFmtId="0" fontId="56" fillId="27" borderId="10" xfId="0" applyFont="1" applyFill="1" applyBorder="1" applyAlignment="1">
      <alignment horizontal="center" vertical="center" wrapText="1"/>
    </xf>
    <xf numFmtId="0" fontId="22" fillId="28"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zoomScalePageLayoutView="0" workbookViewId="0" topLeftCell="A1">
      <selection activeCell="G4" sqref="G4:G5"/>
    </sheetView>
  </sheetViews>
  <sheetFormatPr defaultColWidth="9.00390625" defaultRowHeight="13.5"/>
  <cols>
    <col min="2" max="2" width="5.375" style="15" customWidth="1"/>
    <col min="4" max="4" width="18.00390625" style="0" customWidth="1"/>
    <col min="5" max="5" width="8.50390625" style="15" customWidth="1"/>
    <col min="6" max="6" width="5.375" style="15" customWidth="1"/>
    <col min="7" max="7" width="28.375" style="0" customWidth="1"/>
    <col min="8" max="8" width="47.625" style="0" customWidth="1"/>
    <col min="9" max="9" width="32.75390625" style="0" customWidth="1"/>
    <col min="10" max="10" width="12.625" style="0" customWidth="1"/>
    <col min="11" max="11" width="11.25390625" style="0" customWidth="1"/>
  </cols>
  <sheetData>
    <row r="1" spans="2:11" ht="32.25" customHeight="1">
      <c r="B1" s="102" t="s">
        <v>0</v>
      </c>
      <c r="C1" s="102"/>
      <c r="D1" s="102"/>
      <c r="E1" s="102"/>
      <c r="F1" s="102"/>
      <c r="G1" s="102"/>
      <c r="H1" s="102"/>
      <c r="I1" s="102"/>
      <c r="J1" s="102"/>
      <c r="K1" s="102"/>
    </row>
    <row r="2" spans="2:11" ht="25.5" customHeight="1">
      <c r="B2" s="103" t="s">
        <v>1</v>
      </c>
      <c r="C2" s="103"/>
      <c r="D2" s="103"/>
      <c r="E2" s="103"/>
      <c r="F2" s="103"/>
      <c r="G2" s="103"/>
      <c r="H2" s="103"/>
      <c r="I2" s="103"/>
      <c r="J2" s="103"/>
      <c r="K2" s="103"/>
    </row>
    <row r="3" spans="2:11" ht="24">
      <c r="B3" s="58" t="s">
        <v>2</v>
      </c>
      <c r="C3" s="58" t="s">
        <v>3</v>
      </c>
      <c r="D3" s="58" t="s">
        <v>4</v>
      </c>
      <c r="E3" s="58" t="s">
        <v>5</v>
      </c>
      <c r="F3" s="58" t="s">
        <v>6</v>
      </c>
      <c r="G3" s="58" t="s">
        <v>7</v>
      </c>
      <c r="H3" s="58" t="s">
        <v>8</v>
      </c>
      <c r="I3" s="58" t="s">
        <v>9</v>
      </c>
      <c r="J3" s="40" t="s">
        <v>10</v>
      </c>
      <c r="K3" s="66" t="s">
        <v>11</v>
      </c>
    </row>
    <row r="4" spans="2:11" ht="40.5" customHeight="1">
      <c r="B4" s="93" t="s">
        <v>12</v>
      </c>
      <c r="C4" s="93" t="s">
        <v>13</v>
      </c>
      <c r="D4" s="93" t="s">
        <v>14</v>
      </c>
      <c r="E4" s="93" t="s">
        <v>15</v>
      </c>
      <c r="F4" s="59">
        <v>1</v>
      </c>
      <c r="G4" s="94" t="s">
        <v>16</v>
      </c>
      <c r="H4" s="61" t="s">
        <v>17</v>
      </c>
      <c r="I4" s="61" t="s">
        <v>18</v>
      </c>
      <c r="J4" s="95" t="s">
        <v>19</v>
      </c>
      <c r="K4" s="95" t="s">
        <v>20</v>
      </c>
    </row>
    <row r="5" spans="2:11" ht="89.25" customHeight="1">
      <c r="B5" s="93"/>
      <c r="C5" s="93"/>
      <c r="D5" s="93"/>
      <c r="E5" s="93"/>
      <c r="F5" s="59">
        <v>3</v>
      </c>
      <c r="G5" s="94"/>
      <c r="H5" s="61" t="s">
        <v>21</v>
      </c>
      <c r="I5" s="61" t="s">
        <v>22</v>
      </c>
      <c r="J5" s="95"/>
      <c r="K5" s="95"/>
    </row>
    <row r="6" spans="2:11" ht="54.75" customHeight="1">
      <c r="B6" s="93"/>
      <c r="C6" s="93"/>
      <c r="D6" s="59" t="s">
        <v>23</v>
      </c>
      <c r="E6" s="59" t="s">
        <v>24</v>
      </c>
      <c r="F6" s="59">
        <v>4</v>
      </c>
      <c r="G6" s="61" t="s">
        <v>25</v>
      </c>
      <c r="H6" s="61" t="s">
        <v>26</v>
      </c>
      <c r="I6" s="61" t="s">
        <v>27</v>
      </c>
      <c r="J6" s="42" t="s">
        <v>28</v>
      </c>
      <c r="K6" s="67" t="s">
        <v>20</v>
      </c>
    </row>
    <row r="7" spans="2:11" ht="64.5" customHeight="1">
      <c r="B7" s="93"/>
      <c r="C7" s="93" t="s">
        <v>29</v>
      </c>
      <c r="D7" s="59" t="s">
        <v>30</v>
      </c>
      <c r="E7" s="62">
        <v>0.95</v>
      </c>
      <c r="F7" s="59">
        <v>2</v>
      </c>
      <c r="G7" s="61" t="s">
        <v>31</v>
      </c>
      <c r="H7" s="61" t="s">
        <v>32</v>
      </c>
      <c r="I7" s="61" t="s">
        <v>33</v>
      </c>
      <c r="J7" s="96" t="s">
        <v>34</v>
      </c>
      <c r="K7" s="96" t="s">
        <v>35</v>
      </c>
    </row>
    <row r="8" spans="2:11" ht="53.25" customHeight="1">
      <c r="B8" s="93"/>
      <c r="C8" s="93"/>
      <c r="D8" s="59" t="s">
        <v>36</v>
      </c>
      <c r="E8" s="62">
        <v>1</v>
      </c>
      <c r="F8" s="59">
        <v>2</v>
      </c>
      <c r="G8" s="61" t="s">
        <v>37</v>
      </c>
      <c r="H8" s="61" t="s">
        <v>38</v>
      </c>
      <c r="I8" s="61" t="s">
        <v>39</v>
      </c>
      <c r="J8" s="96"/>
      <c r="K8" s="96"/>
    </row>
    <row r="9" spans="2:11" ht="42.75" customHeight="1">
      <c r="B9" s="93" t="s">
        <v>40</v>
      </c>
      <c r="C9" s="93" t="s">
        <v>41</v>
      </c>
      <c r="D9" s="97" t="s">
        <v>42</v>
      </c>
      <c r="E9" s="97" t="s">
        <v>43</v>
      </c>
      <c r="F9" s="59">
        <v>1</v>
      </c>
      <c r="G9" s="94" t="s">
        <v>44</v>
      </c>
      <c r="H9" s="61" t="s">
        <v>45</v>
      </c>
      <c r="I9" s="63" t="s">
        <v>46</v>
      </c>
      <c r="J9" s="42" t="s">
        <v>47</v>
      </c>
      <c r="K9" s="42" t="s">
        <v>48</v>
      </c>
    </row>
    <row r="10" spans="2:11" ht="42.75" customHeight="1">
      <c r="B10" s="93"/>
      <c r="C10" s="93"/>
      <c r="D10" s="98"/>
      <c r="E10" s="98"/>
      <c r="F10" s="59">
        <v>2</v>
      </c>
      <c r="G10" s="94"/>
      <c r="H10" s="61" t="s">
        <v>49</v>
      </c>
      <c r="I10" s="61" t="s">
        <v>50</v>
      </c>
      <c r="J10" s="42" t="s">
        <v>51</v>
      </c>
      <c r="K10" s="42" t="s">
        <v>52</v>
      </c>
    </row>
    <row r="11" spans="2:11" ht="101.25" customHeight="1">
      <c r="B11" s="93"/>
      <c r="C11" s="93"/>
      <c r="D11" s="99"/>
      <c r="E11" s="99"/>
      <c r="F11" s="59">
        <v>5</v>
      </c>
      <c r="G11" s="94"/>
      <c r="H11" s="61" t="s">
        <v>53</v>
      </c>
      <c r="I11" s="61" t="s">
        <v>54</v>
      </c>
      <c r="J11" s="42" t="s">
        <v>55</v>
      </c>
      <c r="K11" s="42" t="s">
        <v>56</v>
      </c>
    </row>
    <row r="12" spans="2:11" ht="63.75" customHeight="1">
      <c r="B12" s="93"/>
      <c r="C12" s="93"/>
      <c r="D12" s="59" t="s">
        <v>57</v>
      </c>
      <c r="E12" s="59" t="s">
        <v>58</v>
      </c>
      <c r="F12" s="59">
        <v>2</v>
      </c>
      <c r="G12" s="61" t="s">
        <v>59</v>
      </c>
      <c r="H12" s="61" t="s">
        <v>60</v>
      </c>
      <c r="I12" s="61" t="s">
        <v>61</v>
      </c>
      <c r="J12" s="42" t="s">
        <v>62</v>
      </c>
      <c r="K12" s="42" t="s">
        <v>63</v>
      </c>
    </row>
    <row r="13" spans="2:11" ht="42" customHeight="1">
      <c r="B13" s="93"/>
      <c r="C13" s="93" t="s">
        <v>64</v>
      </c>
      <c r="D13" s="59" t="s">
        <v>65</v>
      </c>
      <c r="E13" s="59" t="s">
        <v>43</v>
      </c>
      <c r="F13" s="59">
        <v>2</v>
      </c>
      <c r="G13" s="61" t="s">
        <v>66</v>
      </c>
      <c r="H13" s="61" t="s">
        <v>67</v>
      </c>
      <c r="I13" s="61" t="s">
        <v>68</v>
      </c>
      <c r="J13" s="42" t="s">
        <v>69</v>
      </c>
      <c r="K13" s="42" t="s">
        <v>70</v>
      </c>
    </row>
    <row r="14" spans="2:11" ht="87.75" customHeight="1">
      <c r="B14" s="93"/>
      <c r="C14" s="93"/>
      <c r="D14" s="59" t="s">
        <v>71</v>
      </c>
      <c r="E14" s="59" t="s">
        <v>72</v>
      </c>
      <c r="F14" s="59">
        <v>5</v>
      </c>
      <c r="G14" s="61" t="s">
        <v>73</v>
      </c>
      <c r="H14" s="61" t="s">
        <v>74</v>
      </c>
      <c r="I14" s="61" t="s">
        <v>75</v>
      </c>
      <c r="J14" s="42" t="s">
        <v>76</v>
      </c>
      <c r="K14" s="42" t="s">
        <v>77</v>
      </c>
    </row>
    <row r="15" spans="2:11" ht="51" customHeight="1">
      <c r="B15" s="93"/>
      <c r="C15" s="93"/>
      <c r="D15" s="59" t="s">
        <v>78</v>
      </c>
      <c r="E15" s="59" t="s">
        <v>79</v>
      </c>
      <c r="F15" s="59">
        <v>3</v>
      </c>
      <c r="G15" s="61" t="s">
        <v>80</v>
      </c>
      <c r="H15" s="61" t="s">
        <v>81</v>
      </c>
      <c r="I15" s="61" t="s">
        <v>82</v>
      </c>
      <c r="J15" s="42" t="s">
        <v>83</v>
      </c>
      <c r="K15" s="42" t="s">
        <v>84</v>
      </c>
    </row>
    <row r="16" spans="2:11" ht="63.75" customHeight="1">
      <c r="B16" s="97" t="s">
        <v>85</v>
      </c>
      <c r="C16" s="59" t="s">
        <v>86</v>
      </c>
      <c r="D16" s="59" t="s">
        <v>87</v>
      </c>
      <c r="E16" s="64" t="s">
        <v>88</v>
      </c>
      <c r="F16" s="59">
        <v>3</v>
      </c>
      <c r="G16" s="61" t="s">
        <v>89</v>
      </c>
      <c r="H16" s="61" t="s">
        <v>90</v>
      </c>
      <c r="I16" s="61" t="s">
        <v>91</v>
      </c>
      <c r="J16" s="42" t="s">
        <v>92</v>
      </c>
      <c r="K16" s="42" t="s">
        <v>93</v>
      </c>
    </row>
    <row r="17" spans="1:11" ht="27.75" customHeight="1">
      <c r="A17">
        <v>1</v>
      </c>
      <c r="B17" s="98"/>
      <c r="C17" s="93" t="s">
        <v>94</v>
      </c>
      <c r="D17" s="49" t="s">
        <v>95</v>
      </c>
      <c r="E17" s="59"/>
      <c r="F17" s="59">
        <v>2</v>
      </c>
      <c r="G17" s="94" t="s">
        <v>96</v>
      </c>
      <c r="H17" s="61" t="s">
        <v>97</v>
      </c>
      <c r="I17" s="61" t="s">
        <v>33</v>
      </c>
      <c r="J17" s="96" t="s">
        <v>98</v>
      </c>
      <c r="K17" s="96" t="s">
        <v>99</v>
      </c>
    </row>
    <row r="18" spans="1:11" ht="36" customHeight="1">
      <c r="A18">
        <v>2</v>
      </c>
      <c r="B18" s="98"/>
      <c r="C18" s="93"/>
      <c r="D18" s="49" t="s">
        <v>100</v>
      </c>
      <c r="E18" s="59"/>
      <c r="F18" s="59">
        <v>2</v>
      </c>
      <c r="G18" s="94"/>
      <c r="H18" s="61" t="s">
        <v>101</v>
      </c>
      <c r="I18" s="61" t="s">
        <v>33</v>
      </c>
      <c r="J18" s="96"/>
      <c r="K18" s="96"/>
    </row>
    <row r="19" spans="1:11" ht="67.5" customHeight="1">
      <c r="A19">
        <v>3</v>
      </c>
      <c r="B19" s="98"/>
      <c r="C19" s="93"/>
      <c r="D19" s="49" t="s">
        <v>102</v>
      </c>
      <c r="E19" s="60" t="s">
        <v>103</v>
      </c>
      <c r="F19" s="59">
        <v>2</v>
      </c>
      <c r="G19" s="94"/>
      <c r="H19" s="61" t="s">
        <v>104</v>
      </c>
      <c r="I19" s="61" t="s">
        <v>105</v>
      </c>
      <c r="J19" s="96"/>
      <c r="K19" s="96"/>
    </row>
    <row r="20" spans="1:11" ht="63.75" customHeight="1">
      <c r="A20">
        <v>4</v>
      </c>
      <c r="B20" s="98"/>
      <c r="C20" s="93"/>
      <c r="D20" s="59" t="s">
        <v>106</v>
      </c>
      <c r="E20" s="59"/>
      <c r="F20" s="59">
        <v>2</v>
      </c>
      <c r="G20" s="94"/>
      <c r="H20" s="61" t="s">
        <v>107</v>
      </c>
      <c r="I20" s="61" t="s">
        <v>108</v>
      </c>
      <c r="J20" s="42" t="s">
        <v>109</v>
      </c>
      <c r="K20" s="42" t="s">
        <v>93</v>
      </c>
    </row>
    <row r="21" spans="1:11" ht="36.75" customHeight="1">
      <c r="A21">
        <v>5</v>
      </c>
      <c r="B21" s="98"/>
      <c r="C21" s="93"/>
      <c r="D21" s="59" t="s">
        <v>110</v>
      </c>
      <c r="E21" s="59"/>
      <c r="F21" s="59">
        <v>2</v>
      </c>
      <c r="G21" s="94"/>
      <c r="H21" s="61" t="s">
        <v>111</v>
      </c>
      <c r="I21" s="61" t="s">
        <v>112</v>
      </c>
      <c r="J21" s="42" t="s">
        <v>113</v>
      </c>
      <c r="K21" s="42" t="s">
        <v>93</v>
      </c>
    </row>
    <row r="22" spans="1:11" ht="48.75" customHeight="1">
      <c r="A22">
        <v>6</v>
      </c>
      <c r="B22" s="98"/>
      <c r="C22" s="93"/>
      <c r="D22" s="59" t="s">
        <v>114</v>
      </c>
      <c r="E22" s="62"/>
      <c r="F22" s="59">
        <v>2</v>
      </c>
      <c r="G22" s="94"/>
      <c r="H22" s="61" t="s">
        <v>115</v>
      </c>
      <c r="I22" s="61" t="s">
        <v>112</v>
      </c>
      <c r="J22" s="42" t="s">
        <v>116</v>
      </c>
      <c r="K22" s="42" t="s">
        <v>93</v>
      </c>
    </row>
    <row r="23" spans="1:11" ht="61.5" customHeight="1">
      <c r="A23">
        <v>7</v>
      </c>
      <c r="B23" s="98"/>
      <c r="C23" s="93"/>
      <c r="D23" s="61" t="s">
        <v>117</v>
      </c>
      <c r="E23" s="59"/>
      <c r="F23" s="59">
        <v>2</v>
      </c>
      <c r="G23" s="94"/>
      <c r="H23" s="61" t="s">
        <v>118</v>
      </c>
      <c r="I23" s="61" t="s">
        <v>112</v>
      </c>
      <c r="J23" s="42" t="s">
        <v>119</v>
      </c>
      <c r="K23" s="42" t="s">
        <v>93</v>
      </c>
    </row>
    <row r="24" spans="1:11" ht="72.75" customHeight="1">
      <c r="A24">
        <v>8</v>
      </c>
      <c r="B24" s="98"/>
      <c r="C24" s="59" t="s">
        <v>120</v>
      </c>
      <c r="D24" s="59" t="s">
        <v>121</v>
      </c>
      <c r="E24" s="62">
        <v>1</v>
      </c>
      <c r="F24" s="59">
        <v>3</v>
      </c>
      <c r="G24" s="61" t="s">
        <v>122</v>
      </c>
      <c r="H24" s="61" t="s">
        <v>123</v>
      </c>
      <c r="I24" s="61" t="s">
        <v>124</v>
      </c>
      <c r="J24" s="42" t="s">
        <v>125</v>
      </c>
      <c r="K24" s="42" t="s">
        <v>126</v>
      </c>
    </row>
    <row r="25" spans="1:11" ht="63.75" customHeight="1">
      <c r="A25">
        <v>9</v>
      </c>
      <c r="B25" s="98"/>
      <c r="C25" s="93" t="s">
        <v>127</v>
      </c>
      <c r="D25" s="60" t="s">
        <v>128</v>
      </c>
      <c r="F25" s="59">
        <v>2</v>
      </c>
      <c r="G25" s="94" t="s">
        <v>129</v>
      </c>
      <c r="H25" s="61" t="s">
        <v>130</v>
      </c>
      <c r="I25" s="61" t="s">
        <v>131</v>
      </c>
      <c r="J25" s="42" t="s">
        <v>132</v>
      </c>
      <c r="K25" s="42" t="s">
        <v>133</v>
      </c>
    </row>
    <row r="26" spans="1:11" ht="37.5" customHeight="1">
      <c r="A26">
        <v>10</v>
      </c>
      <c r="B26" s="98"/>
      <c r="C26" s="93"/>
      <c r="D26" s="59" t="s">
        <v>134</v>
      </c>
      <c r="E26" s="59"/>
      <c r="F26" s="59">
        <v>2</v>
      </c>
      <c r="G26" s="94"/>
      <c r="H26" s="61" t="s">
        <v>135</v>
      </c>
      <c r="I26" s="61" t="s">
        <v>136</v>
      </c>
      <c r="J26" s="42" t="s">
        <v>137</v>
      </c>
      <c r="K26" s="42" t="s">
        <v>138</v>
      </c>
    </row>
    <row r="27" spans="1:11" ht="68.25" customHeight="1">
      <c r="A27">
        <v>11</v>
      </c>
      <c r="B27" s="98"/>
      <c r="C27" s="93"/>
      <c r="D27" s="59" t="s">
        <v>139</v>
      </c>
      <c r="E27" s="59"/>
      <c r="F27" s="59">
        <v>2</v>
      </c>
      <c r="G27" s="94"/>
      <c r="H27" s="61" t="s">
        <v>140</v>
      </c>
      <c r="I27" s="61" t="s">
        <v>136</v>
      </c>
      <c r="J27" s="42" t="s">
        <v>141</v>
      </c>
      <c r="K27" s="42" t="s">
        <v>138</v>
      </c>
    </row>
    <row r="28" spans="1:11" ht="37.5" customHeight="1">
      <c r="A28">
        <v>12</v>
      </c>
      <c r="B28" s="98"/>
      <c r="C28" s="93"/>
      <c r="D28" s="59" t="s">
        <v>142</v>
      </c>
      <c r="E28" s="59"/>
      <c r="F28" s="59">
        <v>2</v>
      </c>
      <c r="G28" s="94"/>
      <c r="H28" s="61" t="s">
        <v>143</v>
      </c>
      <c r="I28" s="61" t="s">
        <v>112</v>
      </c>
      <c r="J28" s="42" t="s">
        <v>144</v>
      </c>
      <c r="K28" s="42" t="s">
        <v>93</v>
      </c>
    </row>
    <row r="29" spans="1:11" ht="74.25" customHeight="1">
      <c r="A29">
        <v>13</v>
      </c>
      <c r="B29" s="98"/>
      <c r="C29" s="93"/>
      <c r="D29" s="59" t="s">
        <v>145</v>
      </c>
      <c r="E29" s="59"/>
      <c r="F29" s="59">
        <v>2</v>
      </c>
      <c r="G29" s="94"/>
      <c r="H29" s="61" t="s">
        <v>146</v>
      </c>
      <c r="I29" s="61" t="s">
        <v>112</v>
      </c>
      <c r="J29" s="42" t="s">
        <v>147</v>
      </c>
      <c r="K29" s="42" t="s">
        <v>148</v>
      </c>
    </row>
    <row r="30" spans="1:11" ht="42" customHeight="1">
      <c r="A30">
        <v>14</v>
      </c>
      <c r="B30" s="99"/>
      <c r="C30" s="59" t="s">
        <v>149</v>
      </c>
      <c r="D30" s="59" t="s">
        <v>150</v>
      </c>
      <c r="E30" s="59"/>
      <c r="F30" s="59">
        <v>4</v>
      </c>
      <c r="G30" s="94"/>
      <c r="H30" s="61" t="s">
        <v>151</v>
      </c>
      <c r="I30" s="61" t="s">
        <v>152</v>
      </c>
      <c r="J30" s="42" t="s">
        <v>153</v>
      </c>
      <c r="K30" s="42" t="s">
        <v>154</v>
      </c>
    </row>
    <row r="31" spans="1:11" ht="69" customHeight="1">
      <c r="A31">
        <v>15</v>
      </c>
      <c r="B31" s="93" t="s">
        <v>155</v>
      </c>
      <c r="C31" s="59" t="s">
        <v>156</v>
      </c>
      <c r="D31" s="59" t="s">
        <v>157</v>
      </c>
      <c r="E31" s="59"/>
      <c r="F31" s="59">
        <v>2</v>
      </c>
      <c r="G31" s="61" t="s">
        <v>158</v>
      </c>
      <c r="H31" s="61" t="s">
        <v>159</v>
      </c>
      <c r="I31" s="61" t="s">
        <v>136</v>
      </c>
      <c r="J31" s="42" t="s">
        <v>160</v>
      </c>
      <c r="K31" s="42" t="s">
        <v>138</v>
      </c>
    </row>
    <row r="32" spans="1:11" ht="99.75" customHeight="1">
      <c r="A32">
        <v>16</v>
      </c>
      <c r="B32" s="93"/>
      <c r="C32" s="97" t="s">
        <v>161</v>
      </c>
      <c r="D32" s="61" t="s">
        <v>162</v>
      </c>
      <c r="E32" s="59"/>
      <c r="F32" s="59">
        <v>2</v>
      </c>
      <c r="G32" s="94" t="s">
        <v>163</v>
      </c>
      <c r="H32" s="61" t="s">
        <v>164</v>
      </c>
      <c r="I32" s="61" t="s">
        <v>165</v>
      </c>
      <c r="J32" s="42" t="s">
        <v>166</v>
      </c>
      <c r="K32" s="42" t="s">
        <v>167</v>
      </c>
    </row>
    <row r="33" spans="1:11" ht="42" customHeight="1">
      <c r="A33">
        <v>17</v>
      </c>
      <c r="B33" s="93"/>
      <c r="C33" s="98"/>
      <c r="D33" s="59" t="s">
        <v>168</v>
      </c>
      <c r="E33" s="59"/>
      <c r="F33" s="59">
        <v>2</v>
      </c>
      <c r="G33" s="94"/>
      <c r="H33" s="61" t="s">
        <v>169</v>
      </c>
      <c r="I33" s="61" t="s">
        <v>170</v>
      </c>
      <c r="J33" s="42" t="s">
        <v>171</v>
      </c>
      <c r="K33" s="42" t="s">
        <v>138</v>
      </c>
    </row>
    <row r="34" spans="1:11" ht="51.75" customHeight="1">
      <c r="A34">
        <v>18</v>
      </c>
      <c r="B34" s="93"/>
      <c r="C34" s="98"/>
      <c r="D34" s="59" t="s">
        <v>172</v>
      </c>
      <c r="E34" s="59"/>
      <c r="F34" s="59">
        <v>2</v>
      </c>
      <c r="G34" s="94"/>
      <c r="H34" s="61" t="s">
        <v>173</v>
      </c>
      <c r="I34" s="61" t="s">
        <v>112</v>
      </c>
      <c r="J34" s="42" t="s">
        <v>174</v>
      </c>
      <c r="K34" s="42" t="s">
        <v>138</v>
      </c>
    </row>
    <row r="35" spans="1:11" ht="98.25" customHeight="1">
      <c r="A35">
        <v>19</v>
      </c>
      <c r="B35" s="93"/>
      <c r="C35" s="98"/>
      <c r="D35" s="61" t="s">
        <v>175</v>
      </c>
      <c r="E35" s="62">
        <v>1</v>
      </c>
      <c r="F35" s="59">
        <v>3</v>
      </c>
      <c r="G35" s="94"/>
      <c r="H35" s="61" t="s">
        <v>176</v>
      </c>
      <c r="I35" s="61" t="s">
        <v>177</v>
      </c>
      <c r="J35" s="42" t="s">
        <v>178</v>
      </c>
      <c r="K35" s="42" t="s">
        <v>179</v>
      </c>
    </row>
    <row r="36" spans="1:11" ht="66" customHeight="1">
      <c r="A36">
        <v>20</v>
      </c>
      <c r="B36" s="93"/>
      <c r="C36" s="98"/>
      <c r="D36" s="61" t="s">
        <v>180</v>
      </c>
      <c r="E36" s="59"/>
      <c r="F36" s="59">
        <v>3</v>
      </c>
      <c r="G36" s="94"/>
      <c r="H36" s="61" t="s">
        <v>181</v>
      </c>
      <c r="I36" s="61" t="s">
        <v>136</v>
      </c>
      <c r="J36" s="42" t="s">
        <v>182</v>
      </c>
      <c r="K36" s="42" t="s">
        <v>183</v>
      </c>
    </row>
    <row r="37" spans="1:11" ht="53.25" customHeight="1">
      <c r="A37">
        <v>21</v>
      </c>
      <c r="B37" s="93"/>
      <c r="C37" s="98"/>
      <c r="D37" s="59" t="s">
        <v>184</v>
      </c>
      <c r="E37" s="59"/>
      <c r="F37" s="59">
        <v>3</v>
      </c>
      <c r="G37" s="94"/>
      <c r="H37" s="61" t="s">
        <v>185</v>
      </c>
      <c r="I37" s="61" t="s">
        <v>186</v>
      </c>
      <c r="J37" s="42" t="s">
        <v>187</v>
      </c>
      <c r="K37" s="42" t="s">
        <v>188</v>
      </c>
    </row>
    <row r="38" spans="1:11" ht="54" customHeight="1">
      <c r="A38">
        <v>22</v>
      </c>
      <c r="B38" s="93"/>
      <c r="C38" s="99"/>
      <c r="D38" s="59" t="s">
        <v>189</v>
      </c>
      <c r="E38" s="59"/>
      <c r="F38" s="59">
        <v>4</v>
      </c>
      <c r="G38" s="94"/>
      <c r="H38" s="61" t="s">
        <v>190</v>
      </c>
      <c r="I38" s="61" t="s">
        <v>191</v>
      </c>
      <c r="J38" s="42" t="s">
        <v>187</v>
      </c>
      <c r="K38" s="42" t="s">
        <v>192</v>
      </c>
    </row>
    <row r="39" spans="1:11" ht="65.25" customHeight="1">
      <c r="A39">
        <v>23</v>
      </c>
      <c r="B39" s="93"/>
      <c r="C39" s="59" t="s">
        <v>193</v>
      </c>
      <c r="D39" s="59" t="s">
        <v>194</v>
      </c>
      <c r="E39" s="59" t="s">
        <v>195</v>
      </c>
      <c r="F39" s="59">
        <v>4</v>
      </c>
      <c r="G39" s="61" t="s">
        <v>196</v>
      </c>
      <c r="H39" s="61" t="s">
        <v>197</v>
      </c>
      <c r="I39" s="61" t="s">
        <v>198</v>
      </c>
      <c r="J39" s="42" t="s">
        <v>199</v>
      </c>
      <c r="K39" s="42" t="s">
        <v>200</v>
      </c>
    </row>
    <row r="40" spans="1:11" ht="51.75" customHeight="1">
      <c r="A40">
        <v>24</v>
      </c>
      <c r="B40" s="93"/>
      <c r="C40" s="93" t="s">
        <v>201</v>
      </c>
      <c r="D40" s="59" t="s">
        <v>202</v>
      </c>
      <c r="E40" s="59" t="s">
        <v>203</v>
      </c>
      <c r="F40" s="59">
        <v>3</v>
      </c>
      <c r="G40" s="94" t="s">
        <v>204</v>
      </c>
      <c r="H40" s="61" t="s">
        <v>205</v>
      </c>
      <c r="I40" s="61" t="s">
        <v>206</v>
      </c>
      <c r="J40" s="42" t="s">
        <v>207</v>
      </c>
      <c r="K40" s="42" t="s">
        <v>200</v>
      </c>
    </row>
    <row r="41" spans="1:11" ht="30" customHeight="1">
      <c r="A41">
        <v>25</v>
      </c>
      <c r="B41" s="93"/>
      <c r="C41" s="93"/>
      <c r="D41" s="59" t="s">
        <v>208</v>
      </c>
      <c r="E41" s="59" t="s">
        <v>203</v>
      </c>
      <c r="F41" s="59">
        <v>3</v>
      </c>
      <c r="G41" s="94"/>
      <c r="H41" s="61" t="s">
        <v>209</v>
      </c>
      <c r="I41" s="61" t="s">
        <v>206</v>
      </c>
      <c r="J41" s="42" t="s">
        <v>210</v>
      </c>
      <c r="K41" s="42" t="s">
        <v>211</v>
      </c>
    </row>
    <row r="42" spans="1:11" ht="51" customHeight="1">
      <c r="A42">
        <v>26</v>
      </c>
      <c r="B42" s="93"/>
      <c r="C42" s="93"/>
      <c r="D42" s="59" t="s">
        <v>212</v>
      </c>
      <c r="E42" s="59" t="s">
        <v>203</v>
      </c>
      <c r="F42" s="59">
        <v>3</v>
      </c>
      <c r="G42" s="94"/>
      <c r="H42" s="61" t="s">
        <v>213</v>
      </c>
      <c r="I42" s="61" t="s">
        <v>206</v>
      </c>
      <c r="J42" s="42" t="s">
        <v>214</v>
      </c>
      <c r="K42" s="42" t="s">
        <v>200</v>
      </c>
    </row>
    <row r="43" spans="2:11" ht="18.75" customHeight="1">
      <c r="B43" s="100" t="s">
        <v>215</v>
      </c>
      <c r="C43" s="101"/>
      <c r="D43" s="65"/>
      <c r="E43" s="22"/>
      <c r="F43" s="22">
        <f>SUM(F4:F42)</f>
        <v>100</v>
      </c>
      <c r="G43" s="50"/>
      <c r="H43" s="50"/>
      <c r="I43" s="50"/>
      <c r="J43" s="50"/>
      <c r="K43" s="50"/>
    </row>
  </sheetData>
  <sheetProtection/>
  <mergeCells count="31">
    <mergeCell ref="B1:K1"/>
    <mergeCell ref="B2:K2"/>
    <mergeCell ref="J4:J5"/>
    <mergeCell ref="J7:J8"/>
    <mergeCell ref="J17:J19"/>
    <mergeCell ref="E9:E11"/>
    <mergeCell ref="G40:G42"/>
    <mergeCell ref="G4:G5"/>
    <mergeCell ref="C7:C8"/>
    <mergeCell ref="G17:G23"/>
    <mergeCell ref="G25:G30"/>
    <mergeCell ref="C4:C6"/>
    <mergeCell ref="C17:C23"/>
    <mergeCell ref="C9:C12"/>
    <mergeCell ref="C32:C38"/>
    <mergeCell ref="E4:E5"/>
    <mergeCell ref="B43:C43"/>
    <mergeCell ref="B4:B8"/>
    <mergeCell ref="B9:B15"/>
    <mergeCell ref="B16:B30"/>
    <mergeCell ref="B31:B42"/>
    <mergeCell ref="C13:C15"/>
    <mergeCell ref="C40:C42"/>
    <mergeCell ref="D4:D5"/>
    <mergeCell ref="G9:G11"/>
    <mergeCell ref="C25:C29"/>
    <mergeCell ref="K4:K5"/>
    <mergeCell ref="K7:K8"/>
    <mergeCell ref="K17:K19"/>
    <mergeCell ref="G32:G38"/>
    <mergeCell ref="D9:D11"/>
  </mergeCells>
  <printOptions/>
  <pageMargins left="0.04" right="0.04" top="0.55" bottom="0.55" header="0.12" footer="0.12"/>
  <pageSetup fitToHeight="0"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dimension ref="B2:C29"/>
  <sheetViews>
    <sheetView zoomScalePageLayoutView="0" workbookViewId="0" topLeftCell="A7">
      <selection activeCell="C11" sqref="C11"/>
    </sheetView>
  </sheetViews>
  <sheetFormatPr defaultColWidth="9.00390625" defaultRowHeight="13.5"/>
  <cols>
    <col min="2" max="2" width="82.00390625" style="0" customWidth="1"/>
    <col min="3" max="3" width="20.375" style="0" customWidth="1"/>
  </cols>
  <sheetData>
    <row r="2" ht="13.5">
      <c r="B2" t="s">
        <v>626</v>
      </c>
    </row>
    <row r="3" ht="18.75">
      <c r="B3" s="11" t="s">
        <v>627</v>
      </c>
    </row>
    <row r="4" ht="18.75">
      <c r="B4" s="11" t="s">
        <v>628</v>
      </c>
    </row>
    <row r="5" ht="15.75">
      <c r="B5" s="12" t="s">
        <v>629</v>
      </c>
    </row>
    <row r="6" s="10" customFormat="1" ht="21" customHeight="1">
      <c r="B6" s="13" t="s">
        <v>630</v>
      </c>
    </row>
    <row r="7" s="10" customFormat="1" ht="21" customHeight="1">
      <c r="B7" s="13" t="s">
        <v>631</v>
      </c>
    </row>
    <row r="8" s="10" customFormat="1" ht="21" customHeight="1">
      <c r="B8" s="13" t="s">
        <v>632</v>
      </c>
    </row>
    <row r="9" s="10" customFormat="1" ht="21" customHeight="1">
      <c r="B9" s="13" t="s">
        <v>633</v>
      </c>
    </row>
    <row r="10" s="10" customFormat="1" ht="21" customHeight="1">
      <c r="B10" s="13" t="s">
        <v>634</v>
      </c>
    </row>
    <row r="11" spans="2:3" s="10" customFormat="1" ht="24.75" customHeight="1">
      <c r="B11" s="14" t="s">
        <v>635</v>
      </c>
      <c r="C11" s="14" t="s">
        <v>729</v>
      </c>
    </row>
    <row r="12" spans="2:3" s="10" customFormat="1" ht="21" customHeight="1">
      <c r="B12" s="13" t="s">
        <v>716</v>
      </c>
      <c r="C12" s="10" t="s">
        <v>717</v>
      </c>
    </row>
    <row r="13" spans="2:3" s="10" customFormat="1" ht="21" customHeight="1">
      <c r="B13" s="13" t="s">
        <v>636</v>
      </c>
      <c r="C13" s="10" t="s">
        <v>718</v>
      </c>
    </row>
    <row r="14" spans="2:3" s="10" customFormat="1" ht="37.5" customHeight="1">
      <c r="B14" s="13" t="s">
        <v>637</v>
      </c>
      <c r="C14" s="10" t="s">
        <v>720</v>
      </c>
    </row>
    <row r="15" spans="2:3" s="10" customFormat="1" ht="35.25" customHeight="1">
      <c r="B15" s="13" t="s">
        <v>638</v>
      </c>
      <c r="C15" s="10" t="s">
        <v>721</v>
      </c>
    </row>
    <row r="16" spans="2:3" s="10" customFormat="1" ht="36" customHeight="1">
      <c r="B16" s="13" t="s">
        <v>639</v>
      </c>
      <c r="C16" s="10" t="s">
        <v>721</v>
      </c>
    </row>
    <row r="17" spans="2:3" s="10" customFormat="1" ht="21" customHeight="1">
      <c r="B17" s="13" t="s">
        <v>640</v>
      </c>
      <c r="C17" s="10" t="s">
        <v>721</v>
      </c>
    </row>
    <row r="18" spans="2:3" s="10" customFormat="1" ht="30.75" customHeight="1">
      <c r="B18" s="13" t="s">
        <v>641</v>
      </c>
      <c r="C18" s="10" t="s">
        <v>720</v>
      </c>
    </row>
    <row r="19" spans="2:3" s="10" customFormat="1" ht="21" customHeight="1">
      <c r="B19" s="13" t="s">
        <v>642</v>
      </c>
      <c r="C19" s="10" t="s">
        <v>720</v>
      </c>
    </row>
    <row r="20" spans="2:3" s="10" customFormat="1" ht="21" customHeight="1">
      <c r="B20" s="13" t="s">
        <v>643</v>
      </c>
      <c r="C20" s="10" t="s">
        <v>720</v>
      </c>
    </row>
    <row r="21" spans="2:3" s="10" customFormat="1" ht="48.75" customHeight="1">
      <c r="B21" s="13" t="s">
        <v>644</v>
      </c>
      <c r="C21" s="10" t="s">
        <v>720</v>
      </c>
    </row>
    <row r="22" spans="2:3" s="10" customFormat="1" ht="49.5" customHeight="1">
      <c r="B22" s="13" t="s">
        <v>645</v>
      </c>
      <c r="C22" s="10" t="s">
        <v>720</v>
      </c>
    </row>
    <row r="23" spans="2:3" s="10" customFormat="1" ht="31.5" customHeight="1">
      <c r="B23" s="13" t="s">
        <v>646</v>
      </c>
      <c r="C23" s="10" t="s">
        <v>722</v>
      </c>
    </row>
    <row r="24" spans="2:3" s="10" customFormat="1" ht="21" customHeight="1">
      <c r="B24" s="13" t="s">
        <v>647</v>
      </c>
      <c r="C24" s="10" t="s">
        <v>719</v>
      </c>
    </row>
    <row r="25" spans="2:3" s="10" customFormat="1" ht="36.75" customHeight="1">
      <c r="B25" s="13" t="s">
        <v>648</v>
      </c>
      <c r="C25" s="10" t="s">
        <v>719</v>
      </c>
    </row>
    <row r="26" spans="2:3" s="10" customFormat="1" ht="21" customHeight="1">
      <c r="B26" s="13" t="s">
        <v>649</v>
      </c>
      <c r="C26" s="10" t="s">
        <v>719</v>
      </c>
    </row>
    <row r="27" spans="2:3" s="10" customFormat="1" ht="21" customHeight="1">
      <c r="B27" s="13" t="s">
        <v>650</v>
      </c>
      <c r="C27" s="10" t="s">
        <v>719</v>
      </c>
    </row>
    <row r="28" spans="2:3" s="10" customFormat="1" ht="21" customHeight="1">
      <c r="B28" s="13" t="s">
        <v>651</v>
      </c>
      <c r="C28" s="10" t="s">
        <v>719</v>
      </c>
    </row>
    <row r="29" spans="2:3" s="10" customFormat="1" ht="21" customHeight="1">
      <c r="B29" s="13" t="s">
        <v>652</v>
      </c>
      <c r="C29" s="10" t="s">
        <v>720</v>
      </c>
    </row>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J11" sqref="J11"/>
    </sheetView>
  </sheetViews>
  <sheetFormatPr defaultColWidth="9.00390625" defaultRowHeight="13.5"/>
  <cols>
    <col min="2" max="2" width="23.75390625" style="0" customWidth="1"/>
    <col min="3" max="3" width="14.25390625" style="0" customWidth="1"/>
    <col min="4" max="4" width="19.00390625" style="0" customWidth="1"/>
    <col min="6" max="6" width="12.625" style="0" customWidth="1"/>
  </cols>
  <sheetData>
    <row r="1" ht="13.5">
      <c r="A1" t="s">
        <v>653</v>
      </c>
    </row>
    <row r="2" spans="1:6" ht="19.5">
      <c r="A2" s="163" t="s">
        <v>654</v>
      </c>
      <c r="B2" s="163"/>
      <c r="C2" s="163"/>
      <c r="D2" s="163"/>
      <c r="E2" s="163"/>
      <c r="F2" s="163"/>
    </row>
    <row r="3" spans="1:6" ht="27">
      <c r="A3" s="1" t="s">
        <v>457</v>
      </c>
      <c r="B3" s="1" t="s">
        <v>655</v>
      </c>
      <c r="C3" s="1" t="s">
        <v>307</v>
      </c>
      <c r="D3" s="1" t="s">
        <v>308</v>
      </c>
      <c r="E3" s="1" t="s">
        <v>656</v>
      </c>
      <c r="F3" s="2" t="s">
        <v>657</v>
      </c>
    </row>
    <row r="4" spans="1:6" ht="27">
      <c r="A4" s="161">
        <v>1</v>
      </c>
      <c r="B4" s="161" t="s">
        <v>658</v>
      </c>
      <c r="C4" s="3" t="s">
        <v>659</v>
      </c>
      <c r="D4" s="1" t="s">
        <v>660</v>
      </c>
      <c r="E4" s="151" t="s">
        <v>661</v>
      </c>
      <c r="F4" s="155">
        <v>42562</v>
      </c>
    </row>
    <row r="5" spans="1:6" ht="13.5">
      <c r="A5" s="162"/>
      <c r="B5" s="162"/>
      <c r="C5" s="3" t="s">
        <v>662</v>
      </c>
      <c r="D5" s="1" t="s">
        <v>663</v>
      </c>
      <c r="E5" s="152"/>
      <c r="F5" s="156"/>
    </row>
    <row r="6" spans="1:6" ht="13.5">
      <c r="A6" s="161">
        <v>2</v>
      </c>
      <c r="B6" s="161" t="s">
        <v>664</v>
      </c>
      <c r="C6" s="3" t="s">
        <v>662</v>
      </c>
      <c r="D6" s="1" t="s">
        <v>665</v>
      </c>
      <c r="E6" s="152"/>
      <c r="F6" s="155">
        <v>42563</v>
      </c>
    </row>
    <row r="7" spans="1:6" ht="13.5">
      <c r="A7" s="162"/>
      <c r="B7" s="162"/>
      <c r="C7" s="3" t="s">
        <v>659</v>
      </c>
      <c r="D7" s="1" t="s">
        <v>666</v>
      </c>
      <c r="E7" s="152"/>
      <c r="F7" s="156"/>
    </row>
    <row r="8" spans="1:6" ht="21" customHeight="1">
      <c r="A8" s="160">
        <v>3</v>
      </c>
      <c r="B8" s="154" t="s">
        <v>667</v>
      </c>
      <c r="C8" s="3" t="s">
        <v>659</v>
      </c>
      <c r="D8" s="5" t="s">
        <v>668</v>
      </c>
      <c r="E8" s="152"/>
      <c r="F8" s="157" t="s">
        <v>669</v>
      </c>
    </row>
    <row r="9" spans="1:6" ht="21" customHeight="1">
      <c r="A9" s="160"/>
      <c r="B9" s="154"/>
      <c r="C9" s="3" t="s">
        <v>662</v>
      </c>
      <c r="D9" s="5" t="s">
        <v>670</v>
      </c>
      <c r="E9" s="152"/>
      <c r="F9" s="158"/>
    </row>
    <row r="10" spans="1:6" ht="21" customHeight="1">
      <c r="A10" s="6">
        <v>4</v>
      </c>
      <c r="B10" s="3" t="s">
        <v>671</v>
      </c>
      <c r="C10" s="3" t="s">
        <v>659</v>
      </c>
      <c r="D10" s="5" t="s">
        <v>672</v>
      </c>
      <c r="E10" s="152"/>
      <c r="F10" s="7" t="s">
        <v>673</v>
      </c>
    </row>
    <row r="11" spans="1:6" ht="21" customHeight="1">
      <c r="A11" s="160">
        <v>5</v>
      </c>
      <c r="B11" s="154" t="s">
        <v>674</v>
      </c>
      <c r="C11" s="3" t="s">
        <v>659</v>
      </c>
      <c r="D11" s="5" t="s">
        <v>668</v>
      </c>
      <c r="E11" s="152"/>
      <c r="F11" s="155" t="s">
        <v>675</v>
      </c>
    </row>
    <row r="12" spans="1:6" ht="21" customHeight="1">
      <c r="A12" s="160"/>
      <c r="B12" s="154"/>
      <c r="C12" s="3" t="s">
        <v>662</v>
      </c>
      <c r="D12" s="5" t="s">
        <v>676</v>
      </c>
      <c r="E12" s="152"/>
      <c r="F12" s="156"/>
    </row>
    <row r="13" spans="1:6" ht="21" customHeight="1">
      <c r="A13" s="4">
        <v>6</v>
      </c>
      <c r="B13" s="3" t="s">
        <v>677</v>
      </c>
      <c r="C13" s="3" t="s">
        <v>659</v>
      </c>
      <c r="D13" s="5" t="s">
        <v>678</v>
      </c>
      <c r="E13" s="152"/>
      <c r="F13" s="8">
        <v>42585</v>
      </c>
    </row>
    <row r="14" spans="1:6" ht="21" customHeight="1">
      <c r="A14" s="4">
        <v>7</v>
      </c>
      <c r="B14" s="3" t="s">
        <v>679</v>
      </c>
      <c r="C14" s="3" t="s">
        <v>659</v>
      </c>
      <c r="D14" s="5" t="s">
        <v>680</v>
      </c>
      <c r="E14" s="152"/>
      <c r="F14" s="8">
        <v>42585</v>
      </c>
    </row>
    <row r="15" spans="1:6" ht="21" customHeight="1">
      <c r="A15" s="4">
        <v>8</v>
      </c>
      <c r="B15" s="3" t="s">
        <v>681</v>
      </c>
      <c r="C15" s="3" t="s">
        <v>659</v>
      </c>
      <c r="D15" s="5" t="s">
        <v>682</v>
      </c>
      <c r="E15" s="152"/>
      <c r="F15" s="8" t="s">
        <v>683</v>
      </c>
    </row>
    <row r="16" spans="1:6" ht="21" customHeight="1">
      <c r="A16" s="4">
        <v>9</v>
      </c>
      <c r="B16" s="3" t="s">
        <v>684</v>
      </c>
      <c r="C16" s="3" t="s">
        <v>659</v>
      </c>
      <c r="D16" s="5" t="s">
        <v>685</v>
      </c>
      <c r="E16" s="152"/>
      <c r="F16" s="8" t="s">
        <v>683</v>
      </c>
    </row>
    <row r="17" spans="1:6" ht="21" customHeight="1">
      <c r="A17" s="4">
        <v>10</v>
      </c>
      <c r="B17" s="3" t="s">
        <v>686</v>
      </c>
      <c r="C17" s="3" t="s">
        <v>659</v>
      </c>
      <c r="D17" s="5" t="s">
        <v>685</v>
      </c>
      <c r="E17" s="152"/>
      <c r="F17" s="8">
        <v>42590</v>
      </c>
    </row>
    <row r="18" spans="1:6" ht="21" customHeight="1">
      <c r="A18" s="160">
        <v>11</v>
      </c>
      <c r="B18" s="154" t="s">
        <v>687</v>
      </c>
      <c r="C18" s="3" t="s">
        <v>659</v>
      </c>
      <c r="D18" s="5" t="s">
        <v>688</v>
      </c>
      <c r="E18" s="152"/>
      <c r="F18" s="157" t="s">
        <v>689</v>
      </c>
    </row>
    <row r="19" spans="1:6" ht="21" customHeight="1">
      <c r="A19" s="160"/>
      <c r="B19" s="154"/>
      <c r="C19" s="3" t="s">
        <v>662</v>
      </c>
      <c r="D19" s="5" t="s">
        <v>690</v>
      </c>
      <c r="E19" s="152"/>
      <c r="F19" s="158"/>
    </row>
    <row r="20" spans="1:6" ht="21" customHeight="1">
      <c r="A20" s="4">
        <v>12</v>
      </c>
      <c r="B20" s="3" t="s">
        <v>691</v>
      </c>
      <c r="C20" s="3" t="s">
        <v>659</v>
      </c>
      <c r="D20" s="5" t="s">
        <v>692</v>
      </c>
      <c r="E20" s="153"/>
      <c r="F20" s="7" t="s">
        <v>693</v>
      </c>
    </row>
    <row r="21" spans="1:6" ht="21" customHeight="1">
      <c r="A21" s="160">
        <v>13</v>
      </c>
      <c r="B21" s="154" t="s">
        <v>694</v>
      </c>
      <c r="C21" s="3" t="s">
        <v>659</v>
      </c>
      <c r="D21" s="5" t="s">
        <v>668</v>
      </c>
      <c r="E21" s="151" t="s">
        <v>695</v>
      </c>
      <c r="F21" s="159" t="s">
        <v>696</v>
      </c>
    </row>
    <row r="22" spans="1:6" ht="21" customHeight="1">
      <c r="A22" s="160"/>
      <c r="B22" s="154"/>
      <c r="C22" s="3" t="s">
        <v>659</v>
      </c>
      <c r="D22" s="5" t="s">
        <v>697</v>
      </c>
      <c r="E22" s="152"/>
      <c r="F22" s="159"/>
    </row>
    <row r="23" spans="1:6" ht="21" customHeight="1">
      <c r="A23" s="160">
        <v>14</v>
      </c>
      <c r="B23" s="154" t="s">
        <v>698</v>
      </c>
      <c r="C23" s="3" t="s">
        <v>659</v>
      </c>
      <c r="D23" s="5" t="s">
        <v>699</v>
      </c>
      <c r="E23" s="152"/>
      <c r="F23" s="159"/>
    </row>
    <row r="24" spans="1:6" ht="21" customHeight="1">
      <c r="A24" s="160"/>
      <c r="B24" s="154"/>
      <c r="C24" s="3" t="s">
        <v>662</v>
      </c>
      <c r="D24" s="5" t="s">
        <v>700</v>
      </c>
      <c r="E24" s="152"/>
      <c r="F24" s="159"/>
    </row>
    <row r="25" spans="1:6" ht="21" customHeight="1">
      <c r="A25" s="4">
        <v>15</v>
      </c>
      <c r="B25" s="3" t="s">
        <v>701</v>
      </c>
      <c r="C25" s="3" t="s">
        <v>659</v>
      </c>
      <c r="D25" s="5" t="s">
        <v>702</v>
      </c>
      <c r="E25" s="153"/>
      <c r="F25" s="159"/>
    </row>
    <row r="26" spans="1:6" ht="21" customHeight="1">
      <c r="A26" s="160">
        <v>16</v>
      </c>
      <c r="B26" s="154" t="s">
        <v>703</v>
      </c>
      <c r="C26" s="3" t="s">
        <v>659</v>
      </c>
      <c r="D26" s="5" t="s">
        <v>704</v>
      </c>
      <c r="E26" s="154" t="s">
        <v>705</v>
      </c>
      <c r="F26" s="159" t="s">
        <v>706</v>
      </c>
    </row>
    <row r="27" spans="1:6" ht="21" customHeight="1">
      <c r="A27" s="160"/>
      <c r="B27" s="154"/>
      <c r="C27" s="3" t="s">
        <v>659</v>
      </c>
      <c r="D27" s="5" t="s">
        <v>707</v>
      </c>
      <c r="E27" s="154"/>
      <c r="F27" s="159"/>
    </row>
    <row r="28" spans="1:6" ht="21" customHeight="1">
      <c r="A28" s="160"/>
      <c r="B28" s="154"/>
      <c r="C28" s="3" t="s">
        <v>662</v>
      </c>
      <c r="D28" s="5" t="s">
        <v>708</v>
      </c>
      <c r="E28" s="154"/>
      <c r="F28" s="159"/>
    </row>
    <row r="29" spans="1:6" ht="13.5">
      <c r="A29" s="154"/>
      <c r="B29" s="154"/>
      <c r="C29" s="164"/>
      <c r="D29" s="164"/>
      <c r="E29" s="9"/>
      <c r="F29" s="9"/>
    </row>
    <row r="31" spans="1:6" ht="13.5">
      <c r="A31" s="165" t="s">
        <v>709</v>
      </c>
      <c r="B31" s="165"/>
      <c r="C31" s="165"/>
      <c r="D31" s="165"/>
      <c r="E31" s="165"/>
      <c r="F31" s="165"/>
    </row>
  </sheetData>
  <sheetProtection/>
  <mergeCells count="30">
    <mergeCell ref="A2:F2"/>
    <mergeCell ref="A29:B29"/>
    <mergeCell ref="C29:D29"/>
    <mergeCell ref="A31:F31"/>
    <mergeCell ref="A4:A5"/>
    <mergeCell ref="A6:A7"/>
    <mergeCell ref="A8:A9"/>
    <mergeCell ref="A11:A12"/>
    <mergeCell ref="A18:A19"/>
    <mergeCell ref="A21:A22"/>
    <mergeCell ref="A23:A24"/>
    <mergeCell ref="A26:A28"/>
    <mergeCell ref="B4:B5"/>
    <mergeCell ref="B6:B7"/>
    <mergeCell ref="B8:B9"/>
    <mergeCell ref="B11:B12"/>
    <mergeCell ref="B18:B19"/>
    <mergeCell ref="B21:B22"/>
    <mergeCell ref="B23:B24"/>
    <mergeCell ref="B26:B28"/>
    <mergeCell ref="E4:E20"/>
    <mergeCell ref="E21:E25"/>
    <mergeCell ref="E26:E28"/>
    <mergeCell ref="F4:F5"/>
    <mergeCell ref="F6:F7"/>
    <mergeCell ref="F8:F9"/>
    <mergeCell ref="F11:F12"/>
    <mergeCell ref="F18:F19"/>
    <mergeCell ref="F21:F25"/>
    <mergeCell ref="F26:F28"/>
  </mergeCells>
  <printOptions/>
  <pageMargins left="0.7" right="0.7" top="0.75" bottom="0.75" header="0.3" footer="0.3"/>
  <pageSetup fitToWidth="0" fitToHeight="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G68"/>
  <sheetViews>
    <sheetView zoomScalePageLayoutView="0" workbookViewId="0" topLeftCell="A1">
      <selection activeCell="E5" sqref="E5:G8"/>
    </sheetView>
  </sheetViews>
  <sheetFormatPr defaultColWidth="9.00390625" defaultRowHeight="13.5"/>
  <cols>
    <col min="2" max="2" width="35.00390625" style="0" customWidth="1"/>
    <col min="3" max="3" width="10.50390625" style="15" customWidth="1"/>
    <col min="4" max="4" width="14.25390625" style="15" customWidth="1"/>
    <col min="5" max="5" width="15.375" style="15" customWidth="1"/>
    <col min="6" max="6" width="15.125" style="0" customWidth="1"/>
    <col min="7" max="7" width="16.875" style="0" customWidth="1"/>
  </cols>
  <sheetData>
    <row r="1" spans="2:7" ht="33" customHeight="1">
      <c r="B1" s="104" t="s">
        <v>216</v>
      </c>
      <c r="C1" s="104"/>
      <c r="D1" s="104"/>
      <c r="E1" s="104"/>
      <c r="F1" s="104"/>
      <c r="G1" s="104"/>
    </row>
    <row r="2" ht="13.5">
      <c r="B2" t="s">
        <v>217</v>
      </c>
    </row>
    <row r="3" spans="2:7" ht="32.25" customHeight="1">
      <c r="B3" s="105" t="s">
        <v>218</v>
      </c>
      <c r="C3" s="105"/>
      <c r="D3" s="105"/>
      <c r="E3" s="105"/>
      <c r="F3" s="105"/>
      <c r="G3" s="105"/>
    </row>
    <row r="4" spans="2:7" ht="21" customHeight="1">
      <c r="B4" s="24" t="s">
        <v>219</v>
      </c>
      <c r="C4" s="24" t="s">
        <v>220</v>
      </c>
      <c r="D4" s="24" t="s">
        <v>221</v>
      </c>
      <c r="E4" s="24" t="s">
        <v>222</v>
      </c>
      <c r="F4" s="24" t="s">
        <v>223</v>
      </c>
      <c r="G4" s="24" t="s">
        <v>224</v>
      </c>
    </row>
    <row r="5" spans="2:7" ht="33.75" customHeight="1">
      <c r="B5" s="68" t="s">
        <v>225</v>
      </c>
      <c r="C5" s="24" t="s">
        <v>226</v>
      </c>
      <c r="D5" s="83" t="s">
        <v>711</v>
      </c>
      <c r="E5" s="83"/>
      <c r="F5" s="83"/>
      <c r="G5" s="83"/>
    </row>
    <row r="6" spans="2:7" ht="21" customHeight="1">
      <c r="B6" s="68" t="s">
        <v>227</v>
      </c>
      <c r="C6" s="24" t="s">
        <v>228</v>
      </c>
      <c r="D6" s="83" t="s">
        <v>710</v>
      </c>
      <c r="E6" s="83"/>
      <c r="F6" s="84"/>
      <c r="G6" s="84"/>
    </row>
    <row r="7" spans="2:7" ht="21" customHeight="1">
      <c r="B7" s="68" t="s">
        <v>229</v>
      </c>
      <c r="C7" s="24" t="s">
        <v>230</v>
      </c>
      <c r="D7" s="24"/>
      <c r="E7" s="70"/>
      <c r="F7" s="70"/>
      <c r="G7" s="70"/>
    </row>
    <row r="8" spans="2:7" ht="21" customHeight="1">
      <c r="B8" s="68" t="s">
        <v>231</v>
      </c>
      <c r="C8" s="24" t="s">
        <v>228</v>
      </c>
      <c r="D8" s="83" t="s">
        <v>710</v>
      </c>
      <c r="E8" s="24"/>
      <c r="F8" s="86"/>
      <c r="G8" s="86"/>
    </row>
    <row r="9" spans="2:7" ht="21" customHeight="1">
      <c r="B9" s="68" t="s">
        <v>232</v>
      </c>
      <c r="C9" s="24" t="s">
        <v>228</v>
      </c>
      <c r="D9" s="24"/>
      <c r="E9" s="24"/>
      <c r="F9" s="72"/>
      <c r="G9" s="72"/>
    </row>
    <row r="10" spans="2:7" ht="21" customHeight="1">
      <c r="B10" s="68" t="s">
        <v>233</v>
      </c>
      <c r="C10" s="71" t="s">
        <v>228</v>
      </c>
      <c r="D10" s="71"/>
      <c r="E10" s="71"/>
      <c r="F10" s="71"/>
      <c r="G10" s="71"/>
    </row>
    <row r="11" spans="2:7" ht="21" customHeight="1">
      <c r="B11" s="73" t="s">
        <v>234</v>
      </c>
      <c r="C11" s="74" t="s">
        <v>228</v>
      </c>
      <c r="D11" s="24"/>
      <c r="E11" s="24"/>
      <c r="F11" s="75"/>
      <c r="G11" s="75"/>
    </row>
    <row r="12" spans="2:7" ht="21" customHeight="1">
      <c r="B12" s="68" t="s">
        <v>235</v>
      </c>
      <c r="C12" s="24" t="s">
        <v>236</v>
      </c>
      <c r="D12" s="24"/>
      <c r="E12" s="76">
        <f>_xlfn.IFERROR(E11/E9,0)*100</f>
        <v>0</v>
      </c>
      <c r="F12" s="76">
        <f>_xlfn.IFERROR(F11/F9,0)*100</f>
        <v>0</v>
      </c>
      <c r="G12" s="76">
        <f>_xlfn.IFERROR(G11/G9,0)*100</f>
        <v>0</v>
      </c>
    </row>
    <row r="13" spans="2:7" ht="21" customHeight="1">
      <c r="B13" s="69" t="s">
        <v>237</v>
      </c>
      <c r="C13" s="71" t="s">
        <v>236</v>
      </c>
      <c r="D13" s="71"/>
      <c r="E13" s="77">
        <f>_xlfn.IFERROR(E10/E9,0)*100</f>
        <v>0</v>
      </c>
      <c r="F13" s="77">
        <f>_xlfn.IFERROR(F10/F9,0)*100</f>
        <v>0</v>
      </c>
      <c r="G13" s="77">
        <f>_xlfn.IFERROR(G10/G9,0)*100</f>
        <v>0</v>
      </c>
    </row>
    <row r="14" spans="2:7" ht="21" customHeight="1">
      <c r="B14" s="69" t="s">
        <v>238</v>
      </c>
      <c r="C14" s="71" t="s">
        <v>236</v>
      </c>
      <c r="D14" s="71"/>
      <c r="E14" s="24"/>
      <c r="F14" s="77">
        <f>_xlfn.IFERROR(F9/E9-1,0)*100</f>
        <v>0</v>
      </c>
      <c r="G14" s="77">
        <f>_xlfn.IFERROR(G9/F9-1,0)*100</f>
        <v>0</v>
      </c>
    </row>
    <row r="15" spans="2:7" ht="21" customHeight="1">
      <c r="B15" s="69" t="s">
        <v>239</v>
      </c>
      <c r="C15" s="71" t="s">
        <v>240</v>
      </c>
      <c r="D15" s="71"/>
      <c r="E15" s="77">
        <f>_xlfn.IFERROR(E8/E9,0)</f>
        <v>0</v>
      </c>
      <c r="F15" s="77">
        <f>_xlfn.IFERROR(F8/F9,0)</f>
        <v>0</v>
      </c>
      <c r="G15" s="77">
        <f>_xlfn.IFERROR(G8/G9,0)</f>
        <v>0</v>
      </c>
    </row>
    <row r="16" spans="2:7" ht="21" customHeight="1">
      <c r="B16" s="68" t="s">
        <v>241</v>
      </c>
      <c r="C16" s="24" t="s">
        <v>228</v>
      </c>
      <c r="D16" s="71"/>
      <c r="E16" s="71"/>
      <c r="F16" s="72"/>
      <c r="G16" s="71"/>
    </row>
    <row r="17" spans="2:7" ht="21" customHeight="1">
      <c r="B17" s="68" t="s">
        <v>242</v>
      </c>
      <c r="C17" s="24" t="s">
        <v>228</v>
      </c>
      <c r="D17" s="71"/>
      <c r="E17" s="71"/>
      <c r="F17" s="78"/>
      <c r="G17" s="78"/>
    </row>
    <row r="18" spans="2:7" ht="21" customHeight="1">
      <c r="B18" s="68" t="s">
        <v>243</v>
      </c>
      <c r="C18" s="24" t="s">
        <v>236</v>
      </c>
      <c r="D18" s="24"/>
      <c r="E18" s="76">
        <f>_xlfn.IFERROR(E17/E16,0)*100</f>
        <v>0</v>
      </c>
      <c r="F18" s="76">
        <f>_xlfn.IFERROR(F17/F16,0)*100</f>
        <v>0</v>
      </c>
      <c r="G18" s="76">
        <f>_xlfn.IFERROR(G17/G16,0)*100</f>
        <v>0</v>
      </c>
    </row>
    <row r="19" spans="2:7" ht="21" customHeight="1">
      <c r="B19" s="68" t="s">
        <v>244</v>
      </c>
      <c r="C19" s="24" t="s">
        <v>228</v>
      </c>
      <c r="D19" s="24"/>
      <c r="E19" s="24"/>
      <c r="F19" s="24"/>
      <c r="G19" s="24"/>
    </row>
    <row r="20" spans="2:7" ht="21" customHeight="1">
      <c r="B20" s="68" t="s">
        <v>245</v>
      </c>
      <c r="C20" s="24" t="s">
        <v>236</v>
      </c>
      <c r="D20" s="24"/>
      <c r="E20" s="76">
        <f>_xlfn.IFERROR(E19/E16,0)*100</f>
        <v>0</v>
      </c>
      <c r="F20" s="76">
        <f>_xlfn.IFERROR(F19/F16,0)*100</f>
        <v>0</v>
      </c>
      <c r="G20" s="76">
        <f>_xlfn.IFERROR(G19/G16,0)*100</f>
        <v>0</v>
      </c>
    </row>
    <row r="21" spans="2:7" ht="21" customHeight="1">
      <c r="B21" s="73" t="s">
        <v>246</v>
      </c>
      <c r="C21" s="71" t="s">
        <v>226</v>
      </c>
      <c r="D21" s="24"/>
      <c r="E21" s="24"/>
      <c r="F21" s="24"/>
      <c r="G21" s="24"/>
    </row>
    <row r="22" spans="2:7" ht="21" customHeight="1">
      <c r="B22" s="68" t="s">
        <v>247</v>
      </c>
      <c r="C22" s="24" t="s">
        <v>230</v>
      </c>
      <c r="D22" s="24"/>
      <c r="E22" s="76">
        <f>_xlfn.IFERROR(E21/E8,0)</f>
        <v>0</v>
      </c>
      <c r="F22" s="76">
        <f>_xlfn.IFERROR(F21/F8,0)</f>
        <v>0</v>
      </c>
      <c r="G22" s="76">
        <f>_xlfn.IFERROR(G21/G8,0)</f>
        <v>0</v>
      </c>
    </row>
    <row r="23" spans="2:7" ht="21" customHeight="1">
      <c r="B23" s="68" t="s">
        <v>248</v>
      </c>
      <c r="C23" s="71" t="s">
        <v>249</v>
      </c>
      <c r="D23" s="71"/>
      <c r="E23" s="71"/>
      <c r="F23" s="69"/>
      <c r="G23" s="69"/>
    </row>
    <row r="24" spans="2:7" ht="21" customHeight="1">
      <c r="B24" s="68" t="s">
        <v>250</v>
      </c>
      <c r="C24" s="71" t="s">
        <v>249</v>
      </c>
      <c r="D24" s="71"/>
      <c r="E24" s="71"/>
      <c r="F24" s="69"/>
      <c r="G24" s="69"/>
    </row>
    <row r="25" spans="2:7" ht="21" customHeight="1">
      <c r="B25" s="68" t="s">
        <v>251</v>
      </c>
      <c r="C25" s="71" t="s">
        <v>249</v>
      </c>
      <c r="D25" s="71"/>
      <c r="E25" s="71"/>
      <c r="F25" s="69"/>
      <c r="G25" s="69"/>
    </row>
    <row r="26" spans="2:7" ht="21" customHeight="1">
      <c r="B26" s="69" t="s">
        <v>252</v>
      </c>
      <c r="C26" s="71" t="s">
        <v>228</v>
      </c>
      <c r="D26" s="71"/>
      <c r="E26" s="71"/>
      <c r="F26" s="69"/>
      <c r="G26" s="69"/>
    </row>
    <row r="27" spans="2:7" ht="21" customHeight="1">
      <c r="B27" s="69" t="s">
        <v>253</v>
      </c>
      <c r="C27" s="71" t="s">
        <v>236</v>
      </c>
      <c r="D27" s="71"/>
      <c r="E27" s="79">
        <f>_xlfn.IFERROR(E26/E9,0)</f>
        <v>0</v>
      </c>
      <c r="F27" s="79">
        <f>_xlfn.IFERROR(F26/F9,0)</f>
        <v>0</v>
      </c>
      <c r="G27" s="79">
        <f>_xlfn.IFERROR(G26/G9,0)</f>
        <v>0</v>
      </c>
    </row>
    <row r="28" spans="2:7" ht="21" customHeight="1">
      <c r="B28" s="69" t="s">
        <v>254</v>
      </c>
      <c r="C28" s="71" t="s">
        <v>228</v>
      </c>
      <c r="D28" s="71"/>
      <c r="E28" s="71"/>
      <c r="F28" s="71"/>
      <c r="G28" s="71"/>
    </row>
    <row r="29" spans="2:7" ht="21" customHeight="1">
      <c r="B29" s="69" t="s">
        <v>255</v>
      </c>
      <c r="C29" s="71" t="s">
        <v>256</v>
      </c>
      <c r="D29" s="71"/>
      <c r="E29" s="71"/>
      <c r="F29" s="71"/>
      <c r="G29" s="71"/>
    </row>
    <row r="30" spans="2:7" ht="21" customHeight="1">
      <c r="B30" s="69" t="s">
        <v>257</v>
      </c>
      <c r="C30" s="71" t="s">
        <v>258</v>
      </c>
      <c r="D30" s="71"/>
      <c r="E30" s="80">
        <f>_xlfn.IFERROR(E29/E28,0)</f>
        <v>0</v>
      </c>
      <c r="F30" s="80">
        <f>_xlfn.IFERROR(F29/F28,0)</f>
        <v>0</v>
      </c>
      <c r="G30" s="80">
        <f>_xlfn.IFERROR(G29/G28,0)</f>
        <v>0</v>
      </c>
    </row>
    <row r="31" spans="2:7" ht="21" customHeight="1">
      <c r="B31" s="81" t="s">
        <v>259</v>
      </c>
      <c r="C31" s="71" t="s">
        <v>236</v>
      </c>
      <c r="D31" s="75"/>
      <c r="E31" s="75"/>
      <c r="F31" s="82">
        <f>_xlfn.IFERROR(F28/E28-1,0)*100</f>
        <v>0</v>
      </c>
      <c r="G31" s="82">
        <f>_xlfn.IFERROR(G28/F28-1,0)*100</f>
        <v>0</v>
      </c>
    </row>
    <row r="32" spans="2:7" ht="32.25" customHeight="1">
      <c r="B32" s="68" t="s">
        <v>260</v>
      </c>
      <c r="C32" s="75" t="s">
        <v>261</v>
      </c>
      <c r="D32" s="75"/>
      <c r="E32" s="75"/>
      <c r="F32" s="75"/>
      <c r="G32" s="75"/>
    </row>
    <row r="33" spans="2:7" ht="21" customHeight="1">
      <c r="B33" s="81" t="s">
        <v>262</v>
      </c>
      <c r="C33" s="75" t="s">
        <v>263</v>
      </c>
      <c r="D33" s="75"/>
      <c r="E33" s="77">
        <f>_xlfn.IFERROR(E32/E16,0)</f>
        <v>0</v>
      </c>
      <c r="F33" s="80">
        <f>_xlfn.IFERROR(F32/F16,0)</f>
        <v>0</v>
      </c>
      <c r="G33" s="80">
        <f>_xlfn.IFERROR(G32/G16,0)</f>
        <v>0</v>
      </c>
    </row>
    <row r="34" spans="2:7" ht="21" customHeight="1">
      <c r="B34" s="81" t="s">
        <v>264</v>
      </c>
      <c r="C34" s="75" t="s">
        <v>228</v>
      </c>
      <c r="D34" s="75"/>
      <c r="E34" s="75"/>
      <c r="F34" s="75"/>
      <c r="G34" s="75"/>
    </row>
    <row r="35" spans="2:7" ht="21" customHeight="1">
      <c r="B35" s="81" t="s">
        <v>265</v>
      </c>
      <c r="C35" s="75" t="s">
        <v>228</v>
      </c>
      <c r="D35" s="75"/>
      <c r="E35" s="75"/>
      <c r="F35" s="75"/>
      <c r="G35" s="75"/>
    </row>
    <row r="36" spans="2:7" ht="21" customHeight="1">
      <c r="B36" s="81" t="s">
        <v>266</v>
      </c>
      <c r="C36" s="71" t="s">
        <v>236</v>
      </c>
      <c r="D36" s="75"/>
      <c r="E36" s="80">
        <f>_xlfn.IFERROR(E35/E34,0)</f>
        <v>0</v>
      </c>
      <c r="F36" s="80">
        <f>_xlfn.IFERROR(F35/F34,0)</f>
        <v>0</v>
      </c>
      <c r="G36" s="80">
        <f>_xlfn.IFERROR(G35/G34,0)</f>
        <v>0</v>
      </c>
    </row>
    <row r="37" spans="2:7" ht="21" customHeight="1">
      <c r="B37" s="81" t="s">
        <v>267</v>
      </c>
      <c r="C37" s="75"/>
      <c r="D37" s="75"/>
      <c r="E37" s="75"/>
      <c r="F37" s="81"/>
      <c r="G37" s="81"/>
    </row>
    <row r="38" spans="2:7" ht="21" customHeight="1">
      <c r="B38" s="81" t="s">
        <v>268</v>
      </c>
      <c r="C38" s="75"/>
      <c r="D38" s="75"/>
      <c r="E38" s="75"/>
      <c r="F38" s="81"/>
      <c r="G38" s="81"/>
    </row>
    <row r="39" spans="2:7" ht="21" customHeight="1">
      <c r="B39" s="81" t="s">
        <v>269</v>
      </c>
      <c r="C39" s="75"/>
      <c r="D39" s="75"/>
      <c r="E39" s="75"/>
      <c r="F39" s="81"/>
      <c r="G39" s="81"/>
    </row>
    <row r="40" spans="2:7" ht="21" customHeight="1">
      <c r="B40" s="81" t="s">
        <v>270</v>
      </c>
      <c r="C40" s="75" t="s">
        <v>271</v>
      </c>
      <c r="D40" s="75"/>
      <c r="E40" s="75"/>
      <c r="F40" s="81"/>
      <c r="G40" s="81"/>
    </row>
    <row r="41" spans="2:7" ht="21" customHeight="1">
      <c r="B41" s="81" t="s">
        <v>272</v>
      </c>
      <c r="C41" s="75" t="s">
        <v>226</v>
      </c>
      <c r="D41" s="75"/>
      <c r="E41" s="75"/>
      <c r="F41" s="81"/>
      <c r="G41" s="81"/>
    </row>
    <row r="42" spans="2:7" ht="21" customHeight="1">
      <c r="B42" s="81" t="s">
        <v>273</v>
      </c>
      <c r="C42" s="75"/>
      <c r="D42" s="75"/>
      <c r="E42" s="75"/>
      <c r="F42" s="81"/>
      <c r="G42" s="81"/>
    </row>
    <row r="43" spans="2:7" ht="21" customHeight="1">
      <c r="B43" s="81" t="s">
        <v>274</v>
      </c>
      <c r="C43" s="75" t="s">
        <v>236</v>
      </c>
      <c r="D43" s="75"/>
      <c r="E43" s="75"/>
      <c r="F43" s="81"/>
      <c r="G43" s="81"/>
    </row>
    <row r="44" spans="2:7" ht="21" customHeight="1">
      <c r="B44" s="81" t="s">
        <v>275</v>
      </c>
      <c r="C44" s="75" t="s">
        <v>276</v>
      </c>
      <c r="D44" s="75"/>
      <c r="E44" s="75"/>
      <c r="F44" s="81"/>
      <c r="G44" s="81"/>
    </row>
    <row r="45" spans="2:7" ht="21" customHeight="1">
      <c r="B45" s="81" t="s">
        <v>277</v>
      </c>
      <c r="C45" s="75"/>
      <c r="D45" s="75"/>
      <c r="E45" s="75"/>
      <c r="F45" s="81"/>
      <c r="G45" s="81"/>
    </row>
    <row r="46" spans="2:7" ht="21" customHeight="1">
      <c r="B46" s="81" t="s">
        <v>278</v>
      </c>
      <c r="C46" s="75" t="s">
        <v>228</v>
      </c>
      <c r="D46" s="75"/>
      <c r="E46" s="75"/>
      <c r="F46" s="81"/>
      <c r="G46" s="81"/>
    </row>
    <row r="47" spans="2:7" ht="21" customHeight="1">
      <c r="B47" s="81" t="s">
        <v>279</v>
      </c>
      <c r="C47" s="75" t="s">
        <v>228</v>
      </c>
      <c r="D47" s="75"/>
      <c r="E47" s="75"/>
      <c r="F47" s="81"/>
      <c r="G47" s="81"/>
    </row>
    <row r="48" spans="2:7" ht="21" customHeight="1">
      <c r="B48" s="81" t="s">
        <v>280</v>
      </c>
      <c r="C48" s="75" t="s">
        <v>228</v>
      </c>
      <c r="D48" s="75"/>
      <c r="E48" s="77">
        <f>_xlfn.IFERROR(E49/E19,0)*100</f>
        <v>0</v>
      </c>
      <c r="F48" s="77">
        <f>_xlfn.IFERROR(F49/F19,0)*100</f>
        <v>0</v>
      </c>
      <c r="G48" s="77">
        <f>_xlfn.IFERROR(G49/G19,0)*100</f>
        <v>0</v>
      </c>
    </row>
    <row r="49" spans="2:7" ht="21" customHeight="1">
      <c r="B49" s="81" t="s">
        <v>281</v>
      </c>
      <c r="C49" s="75"/>
      <c r="D49" s="75"/>
      <c r="E49" s="75"/>
      <c r="F49" s="75"/>
      <c r="G49" s="75"/>
    </row>
    <row r="50" spans="2:7" ht="21" customHeight="1">
      <c r="B50" s="68" t="s">
        <v>282</v>
      </c>
      <c r="C50" s="75" t="s">
        <v>236</v>
      </c>
      <c r="D50" s="75"/>
      <c r="E50" s="77">
        <f>_xlfn.IFERROR(E51/E19,0)*100</f>
        <v>0</v>
      </c>
      <c r="F50" s="77">
        <f>_xlfn.IFERROR(F51/F19,0)*100</f>
        <v>0</v>
      </c>
      <c r="G50" s="77">
        <f>_xlfn.IFERROR(G51/G19,0)*100</f>
        <v>0</v>
      </c>
    </row>
    <row r="51" spans="2:7" ht="21" customHeight="1">
      <c r="B51" s="81" t="s">
        <v>283</v>
      </c>
      <c r="C51" s="75" t="s">
        <v>228</v>
      </c>
      <c r="D51" s="75"/>
      <c r="E51" s="75"/>
      <c r="F51" s="75"/>
      <c r="G51" s="75"/>
    </row>
    <row r="52" spans="2:7" ht="21" customHeight="1">
      <c r="B52" s="81" t="s">
        <v>284</v>
      </c>
      <c r="C52" s="75"/>
      <c r="D52" s="75"/>
      <c r="E52" s="75"/>
      <c r="F52" s="81"/>
      <c r="G52" s="81"/>
    </row>
    <row r="53" spans="2:7" ht="21" customHeight="1">
      <c r="B53" s="69" t="s">
        <v>285</v>
      </c>
      <c r="C53" s="71" t="s">
        <v>228</v>
      </c>
      <c r="D53" s="71"/>
      <c r="E53" s="71"/>
      <c r="F53" s="69"/>
      <c r="G53" s="69"/>
    </row>
    <row r="54" spans="2:7" ht="21" customHeight="1">
      <c r="B54" s="69" t="s">
        <v>286</v>
      </c>
      <c r="C54" s="71" t="s">
        <v>228</v>
      </c>
      <c r="D54" s="71"/>
      <c r="E54" s="71"/>
      <c r="F54" s="69"/>
      <c r="G54" s="69"/>
    </row>
    <row r="55" spans="2:7" ht="21" customHeight="1">
      <c r="B55" s="69" t="s">
        <v>287</v>
      </c>
      <c r="C55" s="71" t="s">
        <v>228</v>
      </c>
      <c r="D55" s="71"/>
      <c r="E55" s="71"/>
      <c r="F55" s="69"/>
      <c r="G55" s="69"/>
    </row>
    <row r="56" spans="2:7" ht="21" customHeight="1">
      <c r="B56" s="69" t="s">
        <v>288</v>
      </c>
      <c r="C56" s="71" t="s">
        <v>228</v>
      </c>
      <c r="D56" s="71"/>
      <c r="E56" s="71"/>
      <c r="F56" s="69"/>
      <c r="G56" s="69"/>
    </row>
    <row r="57" spans="2:7" ht="21" customHeight="1">
      <c r="B57" s="69" t="s">
        <v>289</v>
      </c>
      <c r="C57" s="71" t="s">
        <v>228</v>
      </c>
      <c r="D57" s="71"/>
      <c r="E57" s="71"/>
      <c r="F57" s="69"/>
      <c r="G57" s="69"/>
    </row>
    <row r="58" spans="2:7" ht="21" customHeight="1">
      <c r="B58" s="69" t="s">
        <v>290</v>
      </c>
      <c r="C58" s="71" t="s">
        <v>236</v>
      </c>
      <c r="D58" s="71"/>
      <c r="E58" s="77">
        <f>_xlfn.IFERROR(E53/E19,0)*100</f>
        <v>0</v>
      </c>
      <c r="F58" s="77">
        <f>_xlfn.IFERROR(F53/F19,0)*100</f>
        <v>0</v>
      </c>
      <c r="G58" s="77">
        <f>_xlfn.IFERROR(G53/G19,0)*100</f>
        <v>0</v>
      </c>
    </row>
    <row r="59" spans="2:7" ht="21" customHeight="1">
      <c r="B59" s="69" t="s">
        <v>291</v>
      </c>
      <c r="C59" s="71" t="s">
        <v>236</v>
      </c>
      <c r="D59" s="71"/>
      <c r="E59" s="77">
        <f>_xlfn.IFERROR(E55/E19,0)*100</f>
        <v>0</v>
      </c>
      <c r="F59" s="77">
        <f>_xlfn.IFERROR(F55/F19,0)*100</f>
        <v>0</v>
      </c>
      <c r="G59" s="77">
        <f>_xlfn.IFERROR(G55/G19,0)*100</f>
        <v>0</v>
      </c>
    </row>
    <row r="60" spans="2:7" ht="21" customHeight="1">
      <c r="B60" s="69" t="s">
        <v>292</v>
      </c>
      <c r="C60" s="71" t="s">
        <v>236</v>
      </c>
      <c r="D60" s="71"/>
      <c r="E60" s="77">
        <f>_xlfn.IFERROR(E56/E19,0)*100</f>
        <v>0</v>
      </c>
      <c r="F60" s="77">
        <f>_xlfn.IFERROR(F56/F19,0)*100</f>
        <v>0</v>
      </c>
      <c r="G60" s="77">
        <f>_xlfn.IFERROR(G56/G19,0)*100</f>
        <v>0</v>
      </c>
    </row>
    <row r="61" spans="2:7" ht="21" customHeight="1">
      <c r="B61" s="69" t="s">
        <v>293</v>
      </c>
      <c r="C61" s="71" t="s">
        <v>236</v>
      </c>
      <c r="D61" s="71"/>
      <c r="E61" s="77">
        <f>_xlfn.IFERROR(E57/E19,0)*100</f>
        <v>0</v>
      </c>
      <c r="F61" s="77">
        <f>_xlfn.IFERROR(F57/F19,0)*100</f>
        <v>0</v>
      </c>
      <c r="G61" s="77">
        <f>_xlfn.IFERROR(G57/G19,0)*100</f>
        <v>0</v>
      </c>
    </row>
    <row r="62" spans="2:7" ht="21" customHeight="1">
      <c r="B62" s="69"/>
      <c r="C62" s="71"/>
      <c r="D62" s="71"/>
      <c r="E62" s="71"/>
      <c r="F62" s="69"/>
      <c r="G62" s="69"/>
    </row>
    <row r="63" spans="2:7" ht="21" customHeight="1">
      <c r="B63" s="69"/>
      <c r="C63" s="71"/>
      <c r="D63" s="71"/>
      <c r="E63" s="71"/>
      <c r="F63" s="69"/>
      <c r="G63" s="69"/>
    </row>
    <row r="64" spans="2:7" ht="21" customHeight="1">
      <c r="B64" s="69"/>
      <c r="C64" s="71"/>
      <c r="D64" s="71"/>
      <c r="E64" s="71"/>
      <c r="F64" s="69"/>
      <c r="G64" s="69"/>
    </row>
    <row r="65" spans="2:7" ht="21" customHeight="1">
      <c r="B65" s="69"/>
      <c r="C65" s="71"/>
      <c r="D65" s="71"/>
      <c r="E65" s="71"/>
      <c r="F65" s="69"/>
      <c r="G65" s="69"/>
    </row>
    <row r="66" spans="2:7" ht="21" customHeight="1">
      <c r="B66" s="69"/>
      <c r="C66" s="71"/>
      <c r="D66" s="71"/>
      <c r="E66" s="71"/>
      <c r="F66" s="69"/>
      <c r="G66" s="69"/>
    </row>
    <row r="67" spans="2:7" ht="21" customHeight="1">
      <c r="B67" s="69"/>
      <c r="C67" s="71"/>
      <c r="D67" s="71"/>
      <c r="E67" s="71"/>
      <c r="F67" s="69"/>
      <c r="G67" s="69"/>
    </row>
    <row r="68" spans="2:7" ht="21" customHeight="1">
      <c r="B68" s="69"/>
      <c r="C68" s="71"/>
      <c r="D68" s="71"/>
      <c r="E68" s="71"/>
      <c r="F68" s="69"/>
      <c r="G68" s="69"/>
    </row>
  </sheetData>
  <sheetProtection/>
  <mergeCells count="2">
    <mergeCell ref="B1:G1"/>
    <mergeCell ref="B3:G3"/>
  </mergeCells>
  <printOptions/>
  <pageMargins left="0.71" right="0.71" top="0.75" bottom="0.75" header="0.31" footer="0.31"/>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B1:K43"/>
  <sheetViews>
    <sheetView zoomScale="90" zoomScaleNormal="90" zoomScalePageLayoutView="0" workbookViewId="0" topLeftCell="A31">
      <selection activeCell="H31" sqref="H31"/>
    </sheetView>
  </sheetViews>
  <sheetFormatPr defaultColWidth="9.00390625" defaultRowHeight="13.5"/>
  <cols>
    <col min="1" max="1" width="3.875" style="0" customWidth="1"/>
    <col min="2" max="2" width="5.375" style="15" customWidth="1"/>
    <col min="4" max="4" width="18.00390625" style="0" customWidth="1"/>
    <col min="5" max="5" width="8.50390625" style="15" customWidth="1"/>
    <col min="6" max="6" width="28.375" style="0" customWidth="1"/>
    <col min="7" max="7" width="47.625" style="0" customWidth="1"/>
    <col min="8" max="8" width="32.75390625" style="0" customWidth="1"/>
    <col min="9" max="9" width="6.25390625" style="15" customWidth="1"/>
    <col min="10" max="10" width="12.625" style="0" customWidth="1"/>
    <col min="11" max="11" width="6.875" style="0" customWidth="1"/>
  </cols>
  <sheetData>
    <row r="1" spans="2:11" ht="66" customHeight="1">
      <c r="B1" s="106" t="s">
        <v>294</v>
      </c>
      <c r="C1" s="107"/>
      <c r="D1" s="107"/>
      <c r="E1" s="107"/>
      <c r="F1" s="107"/>
      <c r="G1" s="107"/>
      <c r="H1" s="107"/>
      <c r="I1" s="107"/>
      <c r="J1" s="107"/>
      <c r="K1" s="107"/>
    </row>
    <row r="2" spans="2:11" ht="25.5" customHeight="1">
      <c r="B2" s="103" t="s">
        <v>1</v>
      </c>
      <c r="C2" s="103"/>
      <c r="D2" s="103"/>
      <c r="E2" s="103"/>
      <c r="F2" s="103"/>
      <c r="G2" s="103"/>
      <c r="H2" s="103"/>
      <c r="I2" s="103"/>
      <c r="J2" s="103"/>
      <c r="K2" s="103"/>
    </row>
    <row r="3" spans="2:11" ht="24">
      <c r="B3" s="58" t="s">
        <v>2</v>
      </c>
      <c r="C3" s="58" t="s">
        <v>3</v>
      </c>
      <c r="D3" s="58" t="s">
        <v>4</v>
      </c>
      <c r="E3" s="58" t="s">
        <v>5</v>
      </c>
      <c r="F3" s="58" t="s">
        <v>7</v>
      </c>
      <c r="G3" s="58" t="s">
        <v>8</v>
      </c>
      <c r="H3" s="58" t="s">
        <v>9</v>
      </c>
      <c r="I3" s="58" t="s">
        <v>295</v>
      </c>
      <c r="J3" s="40" t="s">
        <v>296</v>
      </c>
      <c r="K3" s="66" t="s">
        <v>297</v>
      </c>
    </row>
    <row r="4" spans="2:11" ht="40.5" customHeight="1">
      <c r="B4" s="93" t="s">
        <v>12</v>
      </c>
      <c r="C4" s="93" t="s">
        <v>13</v>
      </c>
      <c r="D4" s="93" t="s">
        <v>14</v>
      </c>
      <c r="E4" s="93" t="s">
        <v>15</v>
      </c>
      <c r="F4" s="94" t="s">
        <v>16</v>
      </c>
      <c r="G4" s="61" t="s">
        <v>17</v>
      </c>
      <c r="H4" s="61" t="s">
        <v>18</v>
      </c>
      <c r="I4" s="59">
        <v>1</v>
      </c>
      <c r="J4" s="108"/>
      <c r="K4" s="95"/>
    </row>
    <row r="5" spans="2:11" ht="89.25" customHeight="1">
      <c r="B5" s="93"/>
      <c r="C5" s="93"/>
      <c r="D5" s="93"/>
      <c r="E5" s="93"/>
      <c r="F5" s="94"/>
      <c r="G5" s="61" t="s">
        <v>21</v>
      </c>
      <c r="H5" s="61" t="s">
        <v>22</v>
      </c>
      <c r="I5" s="59">
        <v>3</v>
      </c>
      <c r="J5" s="109"/>
      <c r="K5" s="95"/>
    </row>
    <row r="6" spans="2:11" ht="54.75" customHeight="1">
      <c r="B6" s="93"/>
      <c r="C6" s="93"/>
      <c r="D6" s="59" t="s">
        <v>23</v>
      </c>
      <c r="E6" s="59" t="s">
        <v>24</v>
      </c>
      <c r="F6" s="61" t="s">
        <v>25</v>
      </c>
      <c r="G6" s="61" t="s">
        <v>26</v>
      </c>
      <c r="H6" s="61" t="s">
        <v>27</v>
      </c>
      <c r="I6" s="59">
        <v>4</v>
      </c>
      <c r="J6" s="42"/>
      <c r="K6" s="67"/>
    </row>
    <row r="7" spans="2:11" ht="64.5" customHeight="1">
      <c r="B7" s="93"/>
      <c r="C7" s="93" t="s">
        <v>29</v>
      </c>
      <c r="D7" s="59" t="s">
        <v>30</v>
      </c>
      <c r="E7" s="62">
        <v>0.95</v>
      </c>
      <c r="F7" s="61" t="s">
        <v>31</v>
      </c>
      <c r="G7" s="61" t="s">
        <v>32</v>
      </c>
      <c r="H7" s="61" t="s">
        <v>33</v>
      </c>
      <c r="I7" s="59">
        <v>2</v>
      </c>
      <c r="J7" s="110"/>
      <c r="K7" s="96"/>
    </row>
    <row r="8" spans="2:11" ht="53.25" customHeight="1">
      <c r="B8" s="93"/>
      <c r="C8" s="93"/>
      <c r="D8" s="59" t="s">
        <v>36</v>
      </c>
      <c r="E8" s="62">
        <v>1</v>
      </c>
      <c r="F8" s="61" t="s">
        <v>37</v>
      </c>
      <c r="G8" s="61" t="s">
        <v>38</v>
      </c>
      <c r="H8" s="61" t="s">
        <v>39</v>
      </c>
      <c r="I8" s="59">
        <v>2</v>
      </c>
      <c r="J8" s="111"/>
      <c r="K8" s="96"/>
    </row>
    <row r="9" spans="2:11" ht="42.75" customHeight="1">
      <c r="B9" s="93" t="s">
        <v>40</v>
      </c>
      <c r="C9" s="93" t="s">
        <v>41</v>
      </c>
      <c r="D9" s="97" t="s">
        <v>42</v>
      </c>
      <c r="E9" s="97" t="s">
        <v>43</v>
      </c>
      <c r="F9" s="94" t="s">
        <v>44</v>
      </c>
      <c r="G9" s="61" t="s">
        <v>45</v>
      </c>
      <c r="H9" s="63" t="s">
        <v>46</v>
      </c>
      <c r="I9" s="59">
        <v>1</v>
      </c>
      <c r="J9" s="42"/>
      <c r="K9" s="42"/>
    </row>
    <row r="10" spans="2:11" ht="42.75" customHeight="1">
      <c r="B10" s="93"/>
      <c r="C10" s="93"/>
      <c r="D10" s="98"/>
      <c r="E10" s="98"/>
      <c r="F10" s="94"/>
      <c r="G10" s="61" t="s">
        <v>49</v>
      </c>
      <c r="H10" s="61" t="s">
        <v>50</v>
      </c>
      <c r="I10" s="59">
        <v>2</v>
      </c>
      <c r="J10" s="42"/>
      <c r="K10" s="42"/>
    </row>
    <row r="11" spans="2:11" ht="101.25" customHeight="1">
      <c r="B11" s="93"/>
      <c r="C11" s="93"/>
      <c r="D11" s="99"/>
      <c r="E11" s="99"/>
      <c r="F11" s="94"/>
      <c r="G11" s="61" t="s">
        <v>53</v>
      </c>
      <c r="H11" s="61" t="s">
        <v>54</v>
      </c>
      <c r="I11" s="59">
        <v>5</v>
      </c>
      <c r="J11" s="42"/>
      <c r="K11" s="42"/>
    </row>
    <row r="12" spans="2:11" ht="63.75" customHeight="1">
      <c r="B12" s="93"/>
      <c r="C12" s="93"/>
      <c r="D12" s="59" t="s">
        <v>57</v>
      </c>
      <c r="E12" s="59" t="s">
        <v>58</v>
      </c>
      <c r="F12" s="61" t="s">
        <v>59</v>
      </c>
      <c r="G12" s="61" t="s">
        <v>60</v>
      </c>
      <c r="H12" s="61" t="s">
        <v>61</v>
      </c>
      <c r="I12" s="59">
        <v>2</v>
      </c>
      <c r="J12" s="42"/>
      <c r="K12" s="42"/>
    </row>
    <row r="13" spans="2:11" ht="42" customHeight="1">
      <c r="B13" s="93"/>
      <c r="C13" s="93" t="s">
        <v>64</v>
      </c>
      <c r="D13" s="59" t="s">
        <v>65</v>
      </c>
      <c r="E13" s="59" t="s">
        <v>43</v>
      </c>
      <c r="F13" s="61" t="s">
        <v>66</v>
      </c>
      <c r="G13" s="61" t="s">
        <v>67</v>
      </c>
      <c r="H13" s="61" t="s">
        <v>68</v>
      </c>
      <c r="I13" s="59">
        <v>2</v>
      </c>
      <c r="J13" s="42"/>
      <c r="K13" s="42"/>
    </row>
    <row r="14" spans="2:11" ht="87.75" customHeight="1">
      <c r="B14" s="93"/>
      <c r="C14" s="93"/>
      <c r="D14" s="59" t="s">
        <v>71</v>
      </c>
      <c r="E14" s="59" t="s">
        <v>72</v>
      </c>
      <c r="F14" s="61" t="s">
        <v>73</v>
      </c>
      <c r="G14" s="61" t="s">
        <v>74</v>
      </c>
      <c r="H14" s="61" t="s">
        <v>75</v>
      </c>
      <c r="I14" s="59">
        <v>5</v>
      </c>
      <c r="J14" s="42"/>
      <c r="K14" s="42"/>
    </row>
    <row r="15" spans="2:11" ht="53.25" customHeight="1">
      <c r="B15" s="93"/>
      <c r="C15" s="93"/>
      <c r="D15" s="59" t="s">
        <v>78</v>
      </c>
      <c r="E15" s="59" t="s">
        <v>79</v>
      </c>
      <c r="F15" s="61" t="s">
        <v>80</v>
      </c>
      <c r="G15" s="61" t="s">
        <v>81</v>
      </c>
      <c r="H15" s="61" t="s">
        <v>82</v>
      </c>
      <c r="I15" s="59">
        <v>3</v>
      </c>
      <c r="J15" s="42"/>
      <c r="K15" s="42"/>
    </row>
    <row r="16" spans="2:11" ht="63.75" customHeight="1">
      <c r="B16" s="97" t="s">
        <v>85</v>
      </c>
      <c r="C16" s="59" t="s">
        <v>86</v>
      </c>
      <c r="D16" s="59" t="s">
        <v>87</v>
      </c>
      <c r="E16" s="64" t="s">
        <v>88</v>
      </c>
      <c r="F16" s="61" t="s">
        <v>89</v>
      </c>
      <c r="G16" s="61" t="s">
        <v>90</v>
      </c>
      <c r="H16" s="61" t="s">
        <v>91</v>
      </c>
      <c r="I16" s="59">
        <v>3</v>
      </c>
      <c r="J16" s="42"/>
      <c r="K16" s="42"/>
    </row>
    <row r="17" spans="2:11" ht="27.75" customHeight="1">
      <c r="B17" s="98"/>
      <c r="C17" s="93" t="s">
        <v>94</v>
      </c>
      <c r="D17" s="59" t="s">
        <v>95</v>
      </c>
      <c r="E17" s="59"/>
      <c r="F17" s="94" t="s">
        <v>96</v>
      </c>
      <c r="G17" s="61" t="s">
        <v>97</v>
      </c>
      <c r="H17" s="61" t="s">
        <v>33</v>
      </c>
      <c r="I17" s="59">
        <v>2</v>
      </c>
      <c r="J17" s="110"/>
      <c r="K17" s="96"/>
    </row>
    <row r="18" spans="2:11" ht="36" customHeight="1">
      <c r="B18" s="98"/>
      <c r="C18" s="93"/>
      <c r="D18" s="59" t="s">
        <v>100</v>
      </c>
      <c r="E18" s="59"/>
      <c r="F18" s="94"/>
      <c r="G18" s="61" t="s">
        <v>101</v>
      </c>
      <c r="H18" s="61" t="s">
        <v>33</v>
      </c>
      <c r="I18" s="59">
        <v>2</v>
      </c>
      <c r="J18" s="112"/>
      <c r="K18" s="96"/>
    </row>
    <row r="19" spans="2:11" ht="67.5" customHeight="1">
      <c r="B19" s="98"/>
      <c r="C19" s="93"/>
      <c r="D19" s="59" t="s">
        <v>102</v>
      </c>
      <c r="E19" s="60" t="s">
        <v>103</v>
      </c>
      <c r="F19" s="94"/>
      <c r="G19" s="61" t="s">
        <v>104</v>
      </c>
      <c r="H19" s="61" t="s">
        <v>105</v>
      </c>
      <c r="I19" s="59">
        <v>2</v>
      </c>
      <c r="J19" s="111"/>
      <c r="K19" s="96"/>
    </row>
    <row r="20" spans="2:11" ht="63.75" customHeight="1">
      <c r="B20" s="98"/>
      <c r="C20" s="93"/>
      <c r="D20" s="59" t="s">
        <v>106</v>
      </c>
      <c r="E20" s="59"/>
      <c r="F20" s="94"/>
      <c r="G20" s="61" t="s">
        <v>107</v>
      </c>
      <c r="H20" s="61" t="s">
        <v>108</v>
      </c>
      <c r="I20" s="59">
        <v>2</v>
      </c>
      <c r="J20" s="42"/>
      <c r="K20" s="42"/>
    </row>
    <row r="21" spans="2:11" ht="30" customHeight="1">
      <c r="B21" s="98"/>
      <c r="C21" s="93"/>
      <c r="D21" s="59" t="s">
        <v>110</v>
      </c>
      <c r="E21" s="59"/>
      <c r="F21" s="94"/>
      <c r="G21" s="61" t="s">
        <v>111</v>
      </c>
      <c r="H21" s="61" t="s">
        <v>112</v>
      </c>
      <c r="I21" s="59">
        <v>2</v>
      </c>
      <c r="J21" s="42"/>
      <c r="K21" s="42"/>
    </row>
    <row r="22" spans="2:11" ht="42" customHeight="1">
      <c r="B22" s="98"/>
      <c r="C22" s="93"/>
      <c r="D22" s="59" t="s">
        <v>114</v>
      </c>
      <c r="E22" s="62"/>
      <c r="F22" s="94"/>
      <c r="G22" s="61" t="s">
        <v>115</v>
      </c>
      <c r="H22" s="61" t="s">
        <v>112</v>
      </c>
      <c r="I22" s="59">
        <v>2</v>
      </c>
      <c r="J22" s="42"/>
      <c r="K22" s="42"/>
    </row>
    <row r="23" spans="2:11" ht="42" customHeight="1">
      <c r="B23" s="98"/>
      <c r="C23" s="93"/>
      <c r="D23" s="61" t="s">
        <v>117</v>
      </c>
      <c r="E23" s="59"/>
      <c r="F23" s="94"/>
      <c r="G23" s="61" t="s">
        <v>118</v>
      </c>
      <c r="H23" s="61" t="s">
        <v>112</v>
      </c>
      <c r="I23" s="59">
        <v>2</v>
      </c>
      <c r="J23" s="42"/>
      <c r="K23" s="42"/>
    </row>
    <row r="24" spans="2:11" ht="72.75" customHeight="1">
      <c r="B24" s="98"/>
      <c r="C24" s="59" t="s">
        <v>120</v>
      </c>
      <c r="D24" s="59" t="s">
        <v>121</v>
      </c>
      <c r="E24" s="62">
        <v>1</v>
      </c>
      <c r="F24" s="61" t="s">
        <v>122</v>
      </c>
      <c r="G24" s="61" t="s">
        <v>123</v>
      </c>
      <c r="H24" s="61" t="s">
        <v>124</v>
      </c>
      <c r="I24" s="59">
        <v>3</v>
      </c>
      <c r="J24" s="42"/>
      <c r="K24" s="42"/>
    </row>
    <row r="25" spans="2:11" ht="63.75" customHeight="1">
      <c r="B25" s="98"/>
      <c r="C25" s="93" t="s">
        <v>127</v>
      </c>
      <c r="D25" s="60" t="s">
        <v>128</v>
      </c>
      <c r="F25" s="94" t="s">
        <v>129</v>
      </c>
      <c r="G25" s="61" t="s">
        <v>130</v>
      </c>
      <c r="H25" s="61" t="s">
        <v>131</v>
      </c>
      <c r="I25" s="59">
        <v>2</v>
      </c>
      <c r="J25" s="42"/>
      <c r="K25" s="42"/>
    </row>
    <row r="26" spans="2:11" ht="37.5" customHeight="1">
      <c r="B26" s="98"/>
      <c r="C26" s="93"/>
      <c r="D26" s="59" t="s">
        <v>134</v>
      </c>
      <c r="E26" s="59"/>
      <c r="F26" s="94"/>
      <c r="G26" s="61" t="s">
        <v>135</v>
      </c>
      <c r="H26" s="61" t="s">
        <v>136</v>
      </c>
      <c r="I26" s="59">
        <v>2</v>
      </c>
      <c r="J26" s="42"/>
      <c r="K26" s="42"/>
    </row>
    <row r="27" spans="2:11" ht="68.25" customHeight="1">
      <c r="B27" s="98"/>
      <c r="C27" s="93"/>
      <c r="D27" s="59" t="s">
        <v>139</v>
      </c>
      <c r="E27" s="59"/>
      <c r="F27" s="94"/>
      <c r="G27" s="61" t="s">
        <v>140</v>
      </c>
      <c r="H27" s="61" t="s">
        <v>136</v>
      </c>
      <c r="I27" s="59">
        <v>2</v>
      </c>
      <c r="J27" s="42"/>
      <c r="K27" s="42"/>
    </row>
    <row r="28" spans="2:11" ht="37.5" customHeight="1">
      <c r="B28" s="98"/>
      <c r="C28" s="93"/>
      <c r="D28" s="59" t="s">
        <v>142</v>
      </c>
      <c r="E28" s="59"/>
      <c r="F28" s="94"/>
      <c r="G28" s="61" t="s">
        <v>143</v>
      </c>
      <c r="H28" s="61" t="s">
        <v>112</v>
      </c>
      <c r="I28" s="59">
        <v>2</v>
      </c>
      <c r="J28" s="42"/>
      <c r="K28" s="42"/>
    </row>
    <row r="29" spans="2:11" ht="74.25" customHeight="1">
      <c r="B29" s="98"/>
      <c r="C29" s="93"/>
      <c r="D29" s="59" t="s">
        <v>145</v>
      </c>
      <c r="E29" s="59"/>
      <c r="F29" s="94"/>
      <c r="G29" s="61" t="s">
        <v>146</v>
      </c>
      <c r="H29" s="61" t="s">
        <v>112</v>
      </c>
      <c r="I29" s="59">
        <v>2</v>
      </c>
      <c r="J29" s="42"/>
      <c r="K29" s="42"/>
    </row>
    <row r="30" spans="2:11" ht="36" customHeight="1">
      <c r="B30" s="99"/>
      <c r="C30" s="59" t="s">
        <v>149</v>
      </c>
      <c r="D30" s="59" t="s">
        <v>150</v>
      </c>
      <c r="E30" s="59"/>
      <c r="F30" s="94"/>
      <c r="G30" s="61" t="s">
        <v>151</v>
      </c>
      <c r="H30" s="61" t="s">
        <v>152</v>
      </c>
      <c r="I30" s="59">
        <v>4</v>
      </c>
      <c r="J30" s="42"/>
      <c r="K30" s="42"/>
    </row>
    <row r="31" spans="2:11" ht="54" customHeight="1">
      <c r="B31" s="93" t="s">
        <v>155</v>
      </c>
      <c r="C31" s="59" t="s">
        <v>298</v>
      </c>
      <c r="D31" s="59" t="s">
        <v>157</v>
      </c>
      <c r="E31" s="59"/>
      <c r="F31" s="61" t="s">
        <v>158</v>
      </c>
      <c r="G31" s="61" t="s">
        <v>159</v>
      </c>
      <c r="H31" s="61" t="s">
        <v>136</v>
      </c>
      <c r="I31" s="59">
        <v>2</v>
      </c>
      <c r="J31" s="42"/>
      <c r="K31" s="42"/>
    </row>
    <row r="32" spans="2:11" ht="99.75" customHeight="1">
      <c r="B32" s="93"/>
      <c r="C32" s="97" t="s">
        <v>161</v>
      </c>
      <c r="D32" s="61" t="s">
        <v>162</v>
      </c>
      <c r="E32" s="59"/>
      <c r="F32" s="94" t="s">
        <v>163</v>
      </c>
      <c r="G32" s="61" t="s">
        <v>164</v>
      </c>
      <c r="H32" s="61" t="s">
        <v>165</v>
      </c>
      <c r="I32" s="59">
        <v>2</v>
      </c>
      <c r="J32" s="42"/>
      <c r="K32" s="42"/>
    </row>
    <row r="33" spans="2:11" ht="42" customHeight="1">
      <c r="B33" s="93"/>
      <c r="C33" s="98"/>
      <c r="D33" s="59" t="s">
        <v>168</v>
      </c>
      <c r="E33" s="59"/>
      <c r="F33" s="94"/>
      <c r="G33" s="61" t="s">
        <v>169</v>
      </c>
      <c r="H33" s="61" t="s">
        <v>170</v>
      </c>
      <c r="I33" s="59">
        <v>2</v>
      </c>
      <c r="J33" s="42"/>
      <c r="K33" s="42"/>
    </row>
    <row r="34" spans="2:11" ht="51.75" customHeight="1">
      <c r="B34" s="93"/>
      <c r="C34" s="98"/>
      <c r="D34" s="59" t="s">
        <v>172</v>
      </c>
      <c r="E34" s="59"/>
      <c r="F34" s="94"/>
      <c r="G34" s="61" t="s">
        <v>173</v>
      </c>
      <c r="H34" s="61" t="s">
        <v>112</v>
      </c>
      <c r="I34" s="59">
        <v>2</v>
      </c>
      <c r="J34" s="42"/>
      <c r="K34" s="42"/>
    </row>
    <row r="35" spans="2:11" ht="98.25" customHeight="1">
      <c r="B35" s="93"/>
      <c r="C35" s="98"/>
      <c r="D35" s="61" t="s">
        <v>175</v>
      </c>
      <c r="E35" s="62">
        <v>1</v>
      </c>
      <c r="F35" s="94"/>
      <c r="G35" s="61" t="s">
        <v>176</v>
      </c>
      <c r="H35" s="61" t="s">
        <v>177</v>
      </c>
      <c r="I35" s="59">
        <v>3</v>
      </c>
      <c r="J35" s="42"/>
      <c r="K35" s="42"/>
    </row>
    <row r="36" spans="2:11" ht="66" customHeight="1">
      <c r="B36" s="93"/>
      <c r="C36" s="98"/>
      <c r="D36" s="61" t="s">
        <v>180</v>
      </c>
      <c r="E36" s="59"/>
      <c r="F36" s="94"/>
      <c r="G36" s="61" t="s">
        <v>181</v>
      </c>
      <c r="H36" s="61" t="s">
        <v>136</v>
      </c>
      <c r="I36" s="59">
        <v>3</v>
      </c>
      <c r="J36" s="42"/>
      <c r="K36" s="42"/>
    </row>
    <row r="37" spans="2:11" ht="53.25" customHeight="1">
      <c r="B37" s="93"/>
      <c r="C37" s="98"/>
      <c r="D37" s="59" t="s">
        <v>184</v>
      </c>
      <c r="E37" s="59"/>
      <c r="F37" s="94"/>
      <c r="G37" s="61" t="s">
        <v>185</v>
      </c>
      <c r="H37" s="61" t="s">
        <v>186</v>
      </c>
      <c r="I37" s="59">
        <v>3</v>
      </c>
      <c r="J37" s="42"/>
      <c r="K37" s="42"/>
    </row>
    <row r="38" spans="2:11" ht="54" customHeight="1">
      <c r="B38" s="93"/>
      <c r="C38" s="99"/>
      <c r="D38" s="59" t="s">
        <v>189</v>
      </c>
      <c r="E38" s="59"/>
      <c r="F38" s="94"/>
      <c r="G38" s="61" t="s">
        <v>190</v>
      </c>
      <c r="H38" s="61" t="s">
        <v>191</v>
      </c>
      <c r="I38" s="59">
        <v>4</v>
      </c>
      <c r="J38" s="42"/>
      <c r="K38" s="42"/>
    </row>
    <row r="39" spans="2:11" ht="42" customHeight="1">
      <c r="B39" s="93"/>
      <c r="C39" s="59" t="s">
        <v>193</v>
      </c>
      <c r="D39" s="59" t="s">
        <v>194</v>
      </c>
      <c r="E39" s="59" t="s">
        <v>195</v>
      </c>
      <c r="F39" s="61" t="s">
        <v>196</v>
      </c>
      <c r="G39" s="61" t="s">
        <v>197</v>
      </c>
      <c r="H39" s="61" t="s">
        <v>198</v>
      </c>
      <c r="I39" s="59">
        <v>4</v>
      </c>
      <c r="J39" s="42"/>
      <c r="K39" s="42"/>
    </row>
    <row r="40" spans="2:11" ht="39.75" customHeight="1">
      <c r="B40" s="93"/>
      <c r="C40" s="93" t="s">
        <v>201</v>
      </c>
      <c r="D40" s="59" t="s">
        <v>202</v>
      </c>
      <c r="E40" s="59" t="s">
        <v>203</v>
      </c>
      <c r="F40" s="94" t="s">
        <v>204</v>
      </c>
      <c r="G40" s="61" t="s">
        <v>205</v>
      </c>
      <c r="H40" s="61" t="s">
        <v>206</v>
      </c>
      <c r="I40" s="59">
        <v>3</v>
      </c>
      <c r="J40" s="42"/>
      <c r="K40" s="42"/>
    </row>
    <row r="41" spans="2:11" ht="30" customHeight="1">
      <c r="B41" s="93"/>
      <c r="C41" s="93"/>
      <c r="D41" s="59" t="s">
        <v>208</v>
      </c>
      <c r="E41" s="59" t="s">
        <v>203</v>
      </c>
      <c r="F41" s="94"/>
      <c r="G41" s="61" t="s">
        <v>209</v>
      </c>
      <c r="H41" s="61" t="s">
        <v>206</v>
      </c>
      <c r="I41" s="59">
        <v>3</v>
      </c>
      <c r="J41" s="42"/>
      <c r="K41" s="42"/>
    </row>
    <row r="42" spans="2:11" ht="36" customHeight="1">
      <c r="B42" s="93"/>
      <c r="C42" s="93"/>
      <c r="D42" s="59" t="s">
        <v>212</v>
      </c>
      <c r="E42" s="59" t="s">
        <v>203</v>
      </c>
      <c r="F42" s="94"/>
      <c r="G42" s="61" t="s">
        <v>213</v>
      </c>
      <c r="H42" s="61" t="s">
        <v>206</v>
      </c>
      <c r="I42" s="59">
        <v>3</v>
      </c>
      <c r="J42" s="42"/>
      <c r="K42" s="42"/>
    </row>
    <row r="43" spans="2:11" ht="18.75" customHeight="1">
      <c r="B43" s="100" t="s">
        <v>215</v>
      </c>
      <c r="C43" s="101"/>
      <c r="D43" s="65"/>
      <c r="E43" s="22"/>
      <c r="F43" s="26" t="s">
        <v>299</v>
      </c>
      <c r="G43" s="26" t="s">
        <v>299</v>
      </c>
      <c r="H43" s="26" t="s">
        <v>299</v>
      </c>
      <c r="I43" s="22">
        <f>SUM(I4:I42)</f>
        <v>100</v>
      </c>
      <c r="J43" s="50"/>
      <c r="K43" s="22">
        <f>SUM(K4:K42)</f>
        <v>0</v>
      </c>
    </row>
  </sheetData>
  <sheetProtection/>
  <mergeCells count="31">
    <mergeCell ref="B1:K1"/>
    <mergeCell ref="B2:K2"/>
    <mergeCell ref="J4:J5"/>
    <mergeCell ref="J7:J8"/>
    <mergeCell ref="J17:J19"/>
    <mergeCell ref="E9:E11"/>
    <mergeCell ref="F40:F42"/>
    <mergeCell ref="F4:F5"/>
    <mergeCell ref="C7:C8"/>
    <mergeCell ref="F17:F23"/>
    <mergeCell ref="F25:F30"/>
    <mergeCell ref="C4:C6"/>
    <mergeCell ref="C17:C23"/>
    <mergeCell ref="C9:C12"/>
    <mergeCell ref="C32:C38"/>
    <mergeCell ref="E4:E5"/>
    <mergeCell ref="B43:C43"/>
    <mergeCell ref="B4:B8"/>
    <mergeCell ref="B9:B15"/>
    <mergeCell ref="B16:B30"/>
    <mergeCell ref="B31:B42"/>
    <mergeCell ref="C13:C15"/>
    <mergeCell ref="C40:C42"/>
    <mergeCell ref="D4:D5"/>
    <mergeCell ref="F9:F11"/>
    <mergeCell ref="C25:C29"/>
    <mergeCell ref="K4:K5"/>
    <mergeCell ref="K7:K8"/>
    <mergeCell ref="K17:K19"/>
    <mergeCell ref="F32:F38"/>
    <mergeCell ref="D9:D11"/>
  </mergeCells>
  <printOptions/>
  <pageMargins left="0.04" right="0.04" top="0.55" bottom="0.55" header="0.12" footer="0.12"/>
  <pageSetup fitToHeight="0"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B1:M106"/>
  <sheetViews>
    <sheetView zoomScaleSheetLayoutView="100" zoomScalePageLayoutView="0" workbookViewId="0" topLeftCell="A4">
      <selection activeCell="K9" sqref="K9"/>
    </sheetView>
  </sheetViews>
  <sheetFormatPr defaultColWidth="9.00390625" defaultRowHeight="13.5"/>
  <cols>
    <col min="2" max="2" width="11.625" style="0" customWidth="1"/>
    <col min="3" max="3" width="11.375" style="0" customWidth="1"/>
    <col min="4" max="4" width="10.625" style="0" customWidth="1"/>
    <col min="5" max="5" width="18.00390625" style="0" customWidth="1"/>
    <col min="6" max="6" width="11.375" style="0" customWidth="1"/>
    <col min="7" max="7" width="11.00390625" style="0" customWidth="1"/>
    <col min="8" max="8" width="16.50390625" style="0" customWidth="1"/>
    <col min="9" max="9" width="13.25390625" style="0" customWidth="1"/>
    <col min="10" max="10" width="13.125" style="0" customWidth="1"/>
    <col min="11" max="11" width="11.00390625" style="0" customWidth="1"/>
    <col min="12" max="12" width="12.875" style="0" customWidth="1"/>
    <col min="13" max="13" width="11.375" style="0" customWidth="1"/>
  </cols>
  <sheetData>
    <row r="1" ht="13.5">
      <c r="B1" s="45" t="s">
        <v>300</v>
      </c>
    </row>
    <row r="2" spans="2:13" ht="25.5">
      <c r="B2" s="128" t="s">
        <v>301</v>
      </c>
      <c r="C2" s="128"/>
      <c r="D2" s="128"/>
      <c r="E2" s="128"/>
      <c r="F2" s="128"/>
      <c r="G2" s="128"/>
      <c r="H2" s="128"/>
      <c r="I2" s="128"/>
      <c r="J2" s="128"/>
      <c r="K2" s="128"/>
      <c r="L2" s="128"/>
      <c r="M2" s="128"/>
    </row>
    <row r="3" spans="2:13" ht="13.5">
      <c r="B3" s="118" t="s">
        <v>302</v>
      </c>
      <c r="C3" s="118"/>
      <c r="D3" s="118"/>
      <c r="E3" s="118"/>
      <c r="F3" s="118"/>
      <c r="G3" s="118"/>
      <c r="H3" s="118"/>
      <c r="I3" s="118"/>
      <c r="J3" s="118"/>
      <c r="K3" s="118"/>
      <c r="L3" s="118"/>
      <c r="M3" s="49" t="s">
        <v>303</v>
      </c>
    </row>
    <row r="4" spans="2:13" ht="37.5" customHeight="1">
      <c r="B4" s="117" t="s">
        <v>712</v>
      </c>
      <c r="C4" s="117"/>
      <c r="D4" s="117"/>
      <c r="E4" s="117" t="s">
        <v>305</v>
      </c>
      <c r="F4" s="117"/>
      <c r="G4" s="48" t="s">
        <v>306</v>
      </c>
      <c r="H4" s="48" t="s">
        <v>713</v>
      </c>
      <c r="I4" s="129" t="s">
        <v>714</v>
      </c>
      <c r="J4" s="129"/>
      <c r="K4" s="129"/>
      <c r="L4" s="129"/>
      <c r="M4" s="47"/>
    </row>
    <row r="5" spans="2:13" ht="19.5" customHeight="1">
      <c r="B5" s="48" t="s">
        <v>307</v>
      </c>
      <c r="C5" s="113"/>
      <c r="D5" s="113"/>
      <c r="E5" s="47" t="s">
        <v>308</v>
      </c>
      <c r="F5" s="48"/>
      <c r="G5" s="48" t="s">
        <v>309</v>
      </c>
      <c r="H5" s="50"/>
      <c r="I5" s="48" t="s">
        <v>310</v>
      </c>
      <c r="J5" s="50"/>
      <c r="K5" s="47" t="s">
        <v>311</v>
      </c>
      <c r="L5" s="50"/>
      <c r="M5" s="47"/>
    </row>
    <row r="6" spans="2:13" ht="13.5">
      <c r="B6" s="118" t="s">
        <v>312</v>
      </c>
      <c r="C6" s="117" t="s">
        <v>313</v>
      </c>
      <c r="D6" s="117"/>
      <c r="E6" s="47" t="s">
        <v>314</v>
      </c>
      <c r="F6" s="47" t="s">
        <v>315</v>
      </c>
      <c r="G6" s="49" t="s">
        <v>316</v>
      </c>
      <c r="H6" s="50"/>
      <c r="I6" s="49" t="s">
        <v>317</v>
      </c>
      <c r="J6" s="50"/>
      <c r="K6" s="47" t="s">
        <v>318</v>
      </c>
      <c r="L6" s="47"/>
      <c r="M6" s="47"/>
    </row>
    <row r="7" spans="2:13" ht="19.5" customHeight="1">
      <c r="B7" s="118"/>
      <c r="C7" s="49" t="s">
        <v>319</v>
      </c>
      <c r="D7" s="113"/>
      <c r="E7" s="113"/>
      <c r="F7" s="113"/>
      <c r="G7" s="113"/>
      <c r="H7" s="49" t="s">
        <v>320</v>
      </c>
      <c r="I7" s="113"/>
      <c r="J7" s="113"/>
      <c r="K7" s="113"/>
      <c r="L7" s="113"/>
      <c r="M7" s="47"/>
    </row>
    <row r="8" spans="2:13" ht="45.75" customHeight="1">
      <c r="B8" s="87" t="s">
        <v>321</v>
      </c>
      <c r="C8" s="88" t="s">
        <v>322</v>
      </c>
      <c r="D8" s="88" t="s">
        <v>323</v>
      </c>
      <c r="E8" s="88" t="s">
        <v>324</v>
      </c>
      <c r="F8" s="88" t="s">
        <v>325</v>
      </c>
      <c r="G8" s="49" t="s">
        <v>326</v>
      </c>
      <c r="H8" s="49" t="s">
        <v>327</v>
      </c>
      <c r="I8" s="49" t="s">
        <v>328</v>
      </c>
      <c r="J8" s="49"/>
      <c r="K8" s="49"/>
      <c r="L8" s="49"/>
      <c r="M8" s="47"/>
    </row>
    <row r="9" spans="2:13" ht="13.5">
      <c r="B9" s="89" t="s">
        <v>329</v>
      </c>
      <c r="C9" s="90" t="s">
        <v>715</v>
      </c>
      <c r="D9" s="90" t="s">
        <v>715</v>
      </c>
      <c r="E9" s="90" t="s">
        <v>715</v>
      </c>
      <c r="F9" s="90" t="s">
        <v>715</v>
      </c>
      <c r="G9" s="51">
        <f aca="true" t="shared" si="0" ref="G9:G14">_xlfn.IFERROR(F9/C9,0)</f>
        <v>0</v>
      </c>
      <c r="H9" s="49" t="s">
        <v>330</v>
      </c>
      <c r="I9" s="49" t="s">
        <v>330</v>
      </c>
      <c r="J9" s="49"/>
      <c r="K9" s="47"/>
      <c r="L9" s="47"/>
      <c r="M9" s="47"/>
    </row>
    <row r="10" spans="2:13" ht="13.5">
      <c r="B10" s="89" t="s">
        <v>331</v>
      </c>
      <c r="C10" s="90" t="s">
        <v>715</v>
      </c>
      <c r="D10" s="90" t="s">
        <v>715</v>
      </c>
      <c r="E10" s="90" t="s">
        <v>715</v>
      </c>
      <c r="F10" s="90" t="s">
        <v>715</v>
      </c>
      <c r="G10" s="51">
        <f t="shared" si="0"/>
        <v>0</v>
      </c>
      <c r="H10" s="49" t="s">
        <v>330</v>
      </c>
      <c r="I10" s="49" t="s">
        <v>330</v>
      </c>
      <c r="J10" s="49"/>
      <c r="K10" s="49"/>
      <c r="L10" s="47"/>
      <c r="M10" s="47"/>
    </row>
    <row r="11" spans="2:13" ht="13.5">
      <c r="B11" s="89" t="s">
        <v>332</v>
      </c>
      <c r="C11" s="90" t="s">
        <v>715</v>
      </c>
      <c r="D11" s="90" t="s">
        <v>715</v>
      </c>
      <c r="E11" s="90" t="s">
        <v>715</v>
      </c>
      <c r="F11" s="90" t="s">
        <v>715</v>
      </c>
      <c r="G11" s="51">
        <f t="shared" si="0"/>
        <v>0</v>
      </c>
      <c r="H11" s="49" t="s">
        <v>330</v>
      </c>
      <c r="I11" s="49" t="s">
        <v>330</v>
      </c>
      <c r="J11" s="49"/>
      <c r="K11" s="49"/>
      <c r="L11" s="47"/>
      <c r="M11" s="47"/>
    </row>
    <row r="12" spans="2:13" ht="13.5">
      <c r="B12" s="47" t="s">
        <v>333</v>
      </c>
      <c r="C12" s="49"/>
      <c r="D12" s="49"/>
      <c r="E12" s="49"/>
      <c r="F12" s="49"/>
      <c r="G12" s="51">
        <f t="shared" si="0"/>
        <v>0</v>
      </c>
      <c r="H12" s="49"/>
      <c r="I12" s="51">
        <f>_xlfn.IFERROR(H12/C12,0)</f>
        <v>0</v>
      </c>
      <c r="J12" s="49"/>
      <c r="K12" s="49"/>
      <c r="L12" s="47"/>
      <c r="M12" s="47"/>
    </row>
    <row r="13" spans="2:13" ht="13.5">
      <c r="B13" s="47" t="s">
        <v>334</v>
      </c>
      <c r="C13" s="49"/>
      <c r="D13" s="49"/>
      <c r="E13" s="49"/>
      <c r="F13" s="49"/>
      <c r="G13" s="51">
        <f t="shared" si="0"/>
        <v>0</v>
      </c>
      <c r="H13" s="47"/>
      <c r="I13" s="51">
        <f>_xlfn.IFERROR(H13/C13,0)</f>
        <v>0</v>
      </c>
      <c r="J13" s="49"/>
      <c r="K13" s="49"/>
      <c r="L13" s="47"/>
      <c r="M13" s="47"/>
    </row>
    <row r="14" spans="2:13" ht="13.5">
      <c r="B14" s="47" t="s">
        <v>335</v>
      </c>
      <c r="C14" s="49"/>
      <c r="D14" s="49"/>
      <c r="E14" s="49"/>
      <c r="F14" s="49"/>
      <c r="G14" s="51">
        <f t="shared" si="0"/>
        <v>0</v>
      </c>
      <c r="H14" s="47"/>
      <c r="J14" s="49"/>
      <c r="K14" s="49"/>
      <c r="L14" s="47"/>
      <c r="M14" s="47"/>
    </row>
    <row r="15" spans="2:13" ht="22.5">
      <c r="B15" s="46" t="s">
        <v>336</v>
      </c>
      <c r="C15" s="49" t="s">
        <v>337</v>
      </c>
      <c r="D15" s="49" t="s">
        <v>338</v>
      </c>
      <c r="E15" s="49" t="s">
        <v>339</v>
      </c>
      <c r="F15" s="47" t="s">
        <v>340</v>
      </c>
      <c r="G15" s="49" t="s">
        <v>341</v>
      </c>
      <c r="H15" s="47" t="s">
        <v>342</v>
      </c>
      <c r="I15" s="49" t="s">
        <v>343</v>
      </c>
      <c r="J15" s="49" t="s">
        <v>344</v>
      </c>
      <c r="K15" s="49" t="s">
        <v>345</v>
      </c>
      <c r="L15" s="47"/>
      <c r="M15" s="47"/>
    </row>
    <row r="16" spans="2:13" ht="13.5">
      <c r="B16" s="47" t="s">
        <v>346</v>
      </c>
      <c r="C16" s="85">
        <v>10695</v>
      </c>
      <c r="D16" s="166"/>
      <c r="E16" s="167"/>
      <c r="F16" s="167" t="s">
        <v>730</v>
      </c>
      <c r="G16" s="49"/>
      <c r="H16" s="49"/>
      <c r="I16" s="49"/>
      <c r="J16" s="49"/>
      <c r="K16" s="49"/>
      <c r="L16" s="47"/>
      <c r="M16" s="47"/>
    </row>
    <row r="17" spans="2:13" ht="13.5">
      <c r="B17" s="47" t="s">
        <v>347</v>
      </c>
      <c r="C17" s="85">
        <v>9944</v>
      </c>
      <c r="D17" s="166"/>
      <c r="E17" s="167"/>
      <c r="F17" s="167" t="s">
        <v>730</v>
      </c>
      <c r="G17" s="49"/>
      <c r="H17" s="49"/>
      <c r="I17" s="49"/>
      <c r="J17" s="49"/>
      <c r="K17" s="49"/>
      <c r="L17" s="47"/>
      <c r="M17" s="47"/>
    </row>
    <row r="18" spans="2:13" ht="13.5">
      <c r="B18" s="47" t="s">
        <v>348</v>
      </c>
      <c r="C18" s="85">
        <v>9753</v>
      </c>
      <c r="D18" s="49"/>
      <c r="E18" s="167"/>
      <c r="F18" s="167" t="s">
        <v>730</v>
      </c>
      <c r="G18" s="49"/>
      <c r="H18" s="49"/>
      <c r="I18" s="49"/>
      <c r="J18" s="49"/>
      <c r="K18" s="49"/>
      <c r="L18" s="47"/>
      <c r="M18" s="47"/>
    </row>
    <row r="19" spans="2:13" ht="22.5" customHeight="1">
      <c r="B19" s="46" t="s">
        <v>349</v>
      </c>
      <c r="C19" s="125" t="s">
        <v>350</v>
      </c>
      <c r="D19" s="127"/>
      <c r="E19" s="126"/>
      <c r="F19" s="125" t="s">
        <v>351</v>
      </c>
      <c r="G19" s="127"/>
      <c r="H19" s="126"/>
      <c r="I19" s="49" t="s">
        <v>352</v>
      </c>
      <c r="J19" s="49" t="s">
        <v>353</v>
      </c>
      <c r="K19" s="49" t="s">
        <v>354</v>
      </c>
      <c r="L19" s="47"/>
      <c r="M19" s="47"/>
    </row>
    <row r="20" spans="2:13" ht="22.5" customHeight="1">
      <c r="B20" s="120" t="s">
        <v>346</v>
      </c>
      <c r="C20" s="125" t="s">
        <v>355</v>
      </c>
      <c r="D20" s="126"/>
      <c r="E20" s="48"/>
      <c r="F20" s="125" t="s">
        <v>356</v>
      </c>
      <c r="G20" s="126"/>
      <c r="H20" s="49"/>
      <c r="I20" s="49"/>
      <c r="J20" s="49"/>
      <c r="K20" s="49"/>
      <c r="L20" s="47"/>
      <c r="M20" s="47"/>
    </row>
    <row r="21" spans="2:13" ht="13.5">
      <c r="B21" s="121"/>
      <c r="C21" s="48">
        <v>1</v>
      </c>
      <c r="D21" s="125"/>
      <c r="E21" s="126"/>
      <c r="F21" s="48">
        <v>1</v>
      </c>
      <c r="G21" s="125"/>
      <c r="H21" s="126"/>
      <c r="I21" s="49"/>
      <c r="J21" s="49"/>
      <c r="K21" s="49"/>
      <c r="L21" s="47"/>
      <c r="M21" s="47"/>
    </row>
    <row r="22" spans="2:13" ht="13.5">
      <c r="B22" s="121"/>
      <c r="C22" s="48">
        <v>2</v>
      </c>
      <c r="D22" s="125"/>
      <c r="E22" s="126"/>
      <c r="F22" s="48">
        <v>2</v>
      </c>
      <c r="G22" s="125"/>
      <c r="H22" s="126"/>
      <c r="I22" s="49"/>
      <c r="J22" s="49"/>
      <c r="K22" s="49"/>
      <c r="L22" s="47"/>
      <c r="M22" s="47"/>
    </row>
    <row r="23" spans="2:13" ht="13.5">
      <c r="B23" s="121"/>
      <c r="C23" s="48">
        <v>3</v>
      </c>
      <c r="D23" s="125"/>
      <c r="E23" s="126"/>
      <c r="F23" s="48">
        <v>3</v>
      </c>
      <c r="G23" s="125"/>
      <c r="H23" s="126"/>
      <c r="I23" s="49"/>
      <c r="J23" s="49"/>
      <c r="K23" s="49"/>
      <c r="L23" s="47"/>
      <c r="M23" s="47"/>
    </row>
    <row r="24" spans="2:13" ht="13.5">
      <c r="B24" s="121"/>
      <c r="C24" s="48">
        <v>4</v>
      </c>
      <c r="D24" s="125"/>
      <c r="E24" s="126"/>
      <c r="F24" s="48">
        <v>4</v>
      </c>
      <c r="G24" s="125"/>
      <c r="H24" s="126"/>
      <c r="I24" s="49"/>
      <c r="J24" s="49"/>
      <c r="K24" s="49"/>
      <c r="L24" s="47"/>
      <c r="M24" s="47"/>
    </row>
    <row r="25" spans="2:13" ht="13.5">
      <c r="B25" s="122"/>
      <c r="C25" s="54" t="s">
        <v>357</v>
      </c>
      <c r="D25" s="47"/>
      <c r="E25" s="47"/>
      <c r="F25" s="54" t="s">
        <v>357</v>
      </c>
      <c r="G25" s="125"/>
      <c r="H25" s="126"/>
      <c r="I25" s="49"/>
      <c r="J25" s="49"/>
      <c r="K25" s="49"/>
      <c r="L25" s="47"/>
      <c r="M25" s="47"/>
    </row>
    <row r="26" spans="2:13" ht="13.5">
      <c r="B26" s="120" t="s">
        <v>347</v>
      </c>
      <c r="C26" s="125" t="s">
        <v>358</v>
      </c>
      <c r="D26" s="126"/>
      <c r="E26" s="48"/>
      <c r="F26" s="125" t="s">
        <v>359</v>
      </c>
      <c r="G26" s="126"/>
      <c r="H26" s="55"/>
      <c r="I26" s="49"/>
      <c r="J26" s="49"/>
      <c r="K26" s="49"/>
      <c r="L26" s="47"/>
      <c r="M26" s="47"/>
    </row>
    <row r="27" spans="2:13" ht="13.5">
      <c r="B27" s="121"/>
      <c r="C27" s="48">
        <v>1</v>
      </c>
      <c r="D27" s="125"/>
      <c r="E27" s="126"/>
      <c r="F27" s="48">
        <v>1</v>
      </c>
      <c r="G27" s="125"/>
      <c r="H27" s="126"/>
      <c r="I27" s="49"/>
      <c r="J27" s="49"/>
      <c r="K27" s="49"/>
      <c r="L27" s="47"/>
      <c r="M27" s="47"/>
    </row>
    <row r="28" spans="2:13" ht="13.5">
      <c r="B28" s="121"/>
      <c r="C28" s="48">
        <v>2</v>
      </c>
      <c r="D28" s="125"/>
      <c r="E28" s="126"/>
      <c r="F28" s="48">
        <v>2</v>
      </c>
      <c r="G28" s="125"/>
      <c r="H28" s="126"/>
      <c r="I28" s="49"/>
      <c r="J28" s="49"/>
      <c r="K28" s="49"/>
      <c r="L28" s="47"/>
      <c r="M28" s="47"/>
    </row>
    <row r="29" spans="2:13" ht="13.5">
      <c r="B29" s="121"/>
      <c r="C29" s="48">
        <v>3</v>
      </c>
      <c r="D29" s="125"/>
      <c r="E29" s="126"/>
      <c r="F29" s="48">
        <v>3</v>
      </c>
      <c r="G29" s="125"/>
      <c r="H29" s="126"/>
      <c r="I29" s="49"/>
      <c r="J29" s="49"/>
      <c r="K29" s="49"/>
      <c r="L29" s="47"/>
      <c r="M29" s="47"/>
    </row>
    <row r="30" spans="2:13" ht="13.5">
      <c r="B30" s="121"/>
      <c r="C30" s="48">
        <v>4</v>
      </c>
      <c r="D30" s="125"/>
      <c r="E30" s="126"/>
      <c r="F30" s="48">
        <v>4</v>
      </c>
      <c r="G30" s="125"/>
      <c r="H30" s="126"/>
      <c r="I30" s="49"/>
      <c r="J30" s="49"/>
      <c r="K30" s="49"/>
      <c r="L30" s="47"/>
      <c r="M30" s="47"/>
    </row>
    <row r="31" spans="2:13" ht="13.5">
      <c r="B31" s="122"/>
      <c r="C31" s="54" t="s">
        <v>357</v>
      </c>
      <c r="D31" s="125"/>
      <c r="E31" s="126"/>
      <c r="F31" s="54" t="s">
        <v>357</v>
      </c>
      <c r="G31" s="125"/>
      <c r="H31" s="126"/>
      <c r="I31" s="49"/>
      <c r="J31" s="49"/>
      <c r="K31" s="49"/>
      <c r="L31" s="47"/>
      <c r="M31" s="47"/>
    </row>
    <row r="32" spans="2:13" ht="13.5">
      <c r="B32" s="53" t="s">
        <v>348</v>
      </c>
      <c r="C32" s="125" t="s">
        <v>358</v>
      </c>
      <c r="D32" s="126"/>
      <c r="E32" s="52"/>
      <c r="F32" s="125" t="s">
        <v>359</v>
      </c>
      <c r="G32" s="126"/>
      <c r="H32" s="52"/>
      <c r="I32" s="49"/>
      <c r="J32" s="49"/>
      <c r="K32" s="49"/>
      <c r="L32" s="57"/>
      <c r="M32" s="47"/>
    </row>
    <row r="33" spans="2:13" ht="22.5" customHeight="1">
      <c r="B33" s="46" t="s">
        <v>360</v>
      </c>
      <c r="C33" s="125" t="s">
        <v>361</v>
      </c>
      <c r="D33" s="127"/>
      <c r="E33" s="126"/>
      <c r="F33" s="125" t="s">
        <v>351</v>
      </c>
      <c r="G33" s="127"/>
      <c r="H33" s="126"/>
      <c r="I33" s="49" t="s">
        <v>362</v>
      </c>
      <c r="J33" s="49" t="s">
        <v>363</v>
      </c>
      <c r="K33" s="47" t="s">
        <v>364</v>
      </c>
      <c r="L33" s="50"/>
      <c r="M33" s="47"/>
    </row>
    <row r="34" spans="2:13" ht="13.5">
      <c r="B34" s="113" t="s">
        <v>346</v>
      </c>
      <c r="C34" s="113" t="s">
        <v>365</v>
      </c>
      <c r="D34" s="113"/>
      <c r="E34" s="48"/>
      <c r="F34" s="113" t="s">
        <v>359</v>
      </c>
      <c r="G34" s="113"/>
      <c r="H34" s="56"/>
      <c r="I34" s="48"/>
      <c r="J34" s="47"/>
      <c r="K34" s="49"/>
      <c r="L34" s="47"/>
      <c r="M34" s="47"/>
    </row>
    <row r="35" spans="2:13" ht="13.5">
      <c r="B35" s="113"/>
      <c r="C35" s="48">
        <v>1</v>
      </c>
      <c r="D35" s="113"/>
      <c r="E35" s="113"/>
      <c r="F35" s="48">
        <v>1</v>
      </c>
      <c r="G35" s="123"/>
      <c r="H35" s="123"/>
      <c r="I35" s="48"/>
      <c r="J35" s="47"/>
      <c r="K35" s="49"/>
      <c r="L35" s="47"/>
      <c r="M35" s="47"/>
    </row>
    <row r="36" spans="2:13" ht="13.5">
      <c r="B36" s="113"/>
      <c r="C36" s="48">
        <v>2</v>
      </c>
      <c r="D36" s="113"/>
      <c r="E36" s="113"/>
      <c r="F36" s="48">
        <v>2</v>
      </c>
      <c r="G36" s="123"/>
      <c r="H36" s="123"/>
      <c r="I36" s="48"/>
      <c r="J36" s="47"/>
      <c r="K36" s="49"/>
      <c r="L36" s="47"/>
      <c r="M36" s="47"/>
    </row>
    <row r="37" spans="2:13" ht="13.5">
      <c r="B37" s="113"/>
      <c r="C37" s="48">
        <v>3</v>
      </c>
      <c r="D37" s="113"/>
      <c r="E37" s="113"/>
      <c r="F37" s="48">
        <v>3</v>
      </c>
      <c r="G37" s="123"/>
      <c r="H37" s="123"/>
      <c r="I37" s="48"/>
      <c r="J37" s="47"/>
      <c r="K37" s="49"/>
      <c r="L37" s="47"/>
      <c r="M37" s="47"/>
    </row>
    <row r="38" spans="2:13" ht="13.5">
      <c r="B38" s="113"/>
      <c r="C38" s="48">
        <v>4</v>
      </c>
      <c r="D38" s="113"/>
      <c r="E38" s="113"/>
      <c r="F38" s="48">
        <v>4</v>
      </c>
      <c r="G38" s="123"/>
      <c r="H38" s="123"/>
      <c r="I38" s="48"/>
      <c r="J38" s="47"/>
      <c r="K38" s="49"/>
      <c r="L38" s="47"/>
      <c r="M38" s="47"/>
    </row>
    <row r="39" spans="2:13" ht="13.5">
      <c r="B39" s="113"/>
      <c r="C39" s="54" t="s">
        <v>357</v>
      </c>
      <c r="D39" s="113"/>
      <c r="E39" s="113"/>
      <c r="F39" s="54" t="s">
        <v>357</v>
      </c>
      <c r="G39" s="123"/>
      <c r="H39" s="123"/>
      <c r="I39" s="48"/>
      <c r="J39" s="47"/>
      <c r="K39" s="49"/>
      <c r="L39" s="47"/>
      <c r="M39" s="47"/>
    </row>
    <row r="40" spans="2:13" ht="13.5">
      <c r="B40" s="113" t="s">
        <v>347</v>
      </c>
      <c r="C40" s="113" t="s">
        <v>365</v>
      </c>
      <c r="D40" s="113"/>
      <c r="E40" s="48"/>
      <c r="F40" s="113" t="s">
        <v>359</v>
      </c>
      <c r="G40" s="113"/>
      <c r="H40" s="56"/>
      <c r="I40" s="48"/>
      <c r="J40" s="47"/>
      <c r="K40" s="49"/>
      <c r="L40" s="47"/>
      <c r="M40" s="47"/>
    </row>
    <row r="41" spans="2:13" ht="13.5">
      <c r="B41" s="113"/>
      <c r="C41" s="48">
        <v>1</v>
      </c>
      <c r="D41" s="113"/>
      <c r="E41" s="113"/>
      <c r="F41" s="48">
        <v>1</v>
      </c>
      <c r="G41" s="123"/>
      <c r="H41" s="123"/>
      <c r="I41" s="48"/>
      <c r="J41" s="47"/>
      <c r="K41" s="49"/>
      <c r="L41" s="47"/>
      <c r="M41" s="47"/>
    </row>
    <row r="42" spans="2:13" ht="13.5">
      <c r="B42" s="113"/>
      <c r="C42" s="48">
        <v>2</v>
      </c>
      <c r="D42" s="113"/>
      <c r="E42" s="113"/>
      <c r="F42" s="48">
        <v>2</v>
      </c>
      <c r="G42" s="123"/>
      <c r="H42" s="123"/>
      <c r="I42" s="48"/>
      <c r="J42" s="47"/>
      <c r="K42" s="49"/>
      <c r="L42" s="47"/>
      <c r="M42" s="47"/>
    </row>
    <row r="43" spans="2:13" ht="13.5">
      <c r="B43" s="113"/>
      <c r="C43" s="48">
        <v>3</v>
      </c>
      <c r="D43" s="113"/>
      <c r="E43" s="113"/>
      <c r="F43" s="48">
        <v>3</v>
      </c>
      <c r="G43" s="123"/>
      <c r="H43" s="123"/>
      <c r="I43" s="48"/>
      <c r="J43" s="47"/>
      <c r="K43" s="49"/>
      <c r="L43" s="47"/>
      <c r="M43" s="47"/>
    </row>
    <row r="44" spans="2:13" ht="13.5">
      <c r="B44" s="113"/>
      <c r="C44" s="48">
        <v>4</v>
      </c>
      <c r="D44" s="113"/>
      <c r="E44" s="113"/>
      <c r="F44" s="48">
        <v>4</v>
      </c>
      <c r="G44" s="123"/>
      <c r="H44" s="123"/>
      <c r="I44" s="48"/>
      <c r="J44" s="47"/>
      <c r="K44" s="49"/>
      <c r="L44" s="47"/>
      <c r="M44" s="47"/>
    </row>
    <row r="45" spans="2:13" ht="13.5">
      <c r="B45" s="113"/>
      <c r="C45" s="54" t="s">
        <v>357</v>
      </c>
      <c r="D45" s="113"/>
      <c r="E45" s="113"/>
      <c r="F45" s="54" t="s">
        <v>357</v>
      </c>
      <c r="G45" s="123"/>
      <c r="H45" s="123"/>
      <c r="I45" s="48"/>
      <c r="J45" s="47"/>
      <c r="K45" s="49"/>
      <c r="L45" s="47"/>
      <c r="M45" s="47"/>
    </row>
    <row r="46" spans="2:13" ht="18" customHeight="1">
      <c r="B46" s="49" t="s">
        <v>348</v>
      </c>
      <c r="C46" s="113" t="s">
        <v>355</v>
      </c>
      <c r="D46" s="113"/>
      <c r="E46" s="49"/>
      <c r="F46" s="113" t="s">
        <v>356</v>
      </c>
      <c r="G46" s="113"/>
      <c r="H46" s="49"/>
      <c r="I46" s="49"/>
      <c r="J46" s="49"/>
      <c r="K46" s="49"/>
      <c r="L46" s="47"/>
      <c r="M46" s="47"/>
    </row>
    <row r="47" spans="2:13" ht="13.5" customHeight="1">
      <c r="B47" s="118" t="s">
        <v>366</v>
      </c>
      <c r="C47" s="47" t="s">
        <v>367</v>
      </c>
      <c r="D47" s="117" t="s">
        <v>368</v>
      </c>
      <c r="E47" s="117"/>
      <c r="F47" s="117"/>
      <c r="G47" s="50"/>
      <c r="H47" s="47" t="s">
        <v>369</v>
      </c>
      <c r="I47" s="113"/>
      <c r="J47" s="113"/>
      <c r="K47" s="113"/>
      <c r="L47" s="113"/>
      <c r="M47" s="47"/>
    </row>
    <row r="48" spans="2:13" ht="13.5" customHeight="1">
      <c r="B48" s="118"/>
      <c r="C48" s="47" t="s">
        <v>370</v>
      </c>
      <c r="D48" s="113" t="s">
        <v>371</v>
      </c>
      <c r="E48" s="113"/>
      <c r="F48" s="113"/>
      <c r="G48" s="113"/>
      <c r="H48" s="113"/>
      <c r="I48" s="113"/>
      <c r="J48" s="113"/>
      <c r="K48" s="113"/>
      <c r="L48" s="113"/>
      <c r="M48" s="47"/>
    </row>
    <row r="49" spans="2:13" ht="13.5" customHeight="1">
      <c r="B49" s="118"/>
      <c r="C49" s="47" t="s">
        <v>372</v>
      </c>
      <c r="D49" s="113" t="s">
        <v>373</v>
      </c>
      <c r="E49" s="113"/>
      <c r="F49" s="113"/>
      <c r="G49" s="113"/>
      <c r="H49" s="113"/>
      <c r="I49" s="113"/>
      <c r="J49" s="113"/>
      <c r="K49" s="113"/>
      <c r="L49" s="113"/>
      <c r="M49" s="47"/>
    </row>
    <row r="50" spans="2:13" ht="18.75" customHeight="1">
      <c r="B50" s="119" t="s">
        <v>374</v>
      </c>
      <c r="C50" s="113" t="s">
        <v>375</v>
      </c>
      <c r="D50" s="124" t="s">
        <v>376</v>
      </c>
      <c r="E50" s="113" t="s">
        <v>377</v>
      </c>
      <c r="F50" s="113"/>
      <c r="G50" s="113"/>
      <c r="H50" s="113"/>
      <c r="I50" s="113" t="s">
        <v>378</v>
      </c>
      <c r="J50" s="113"/>
      <c r="K50" s="113"/>
      <c r="L50" s="113"/>
      <c r="M50" s="47"/>
    </row>
    <row r="51" spans="2:13" ht="22.5" customHeight="1">
      <c r="B51" s="119"/>
      <c r="C51" s="113"/>
      <c r="D51" s="124"/>
      <c r="E51" s="49" t="s">
        <v>379</v>
      </c>
      <c r="F51" s="49" t="s">
        <v>380</v>
      </c>
      <c r="G51" s="49" t="s">
        <v>381</v>
      </c>
      <c r="H51" s="49" t="s">
        <v>382</v>
      </c>
      <c r="I51" s="49" t="s">
        <v>379</v>
      </c>
      <c r="J51" s="49" t="s">
        <v>380</v>
      </c>
      <c r="K51" s="49" t="s">
        <v>381</v>
      </c>
      <c r="L51" s="49" t="s">
        <v>382</v>
      </c>
      <c r="M51" s="47"/>
    </row>
    <row r="52" spans="2:13" ht="26.25" customHeight="1">
      <c r="B52" s="119"/>
      <c r="C52" s="113"/>
      <c r="D52" s="49" t="s">
        <v>383</v>
      </c>
      <c r="E52" s="47"/>
      <c r="F52" s="47"/>
      <c r="G52" s="49"/>
      <c r="H52" s="49"/>
      <c r="I52" s="49" t="s">
        <v>299</v>
      </c>
      <c r="J52" s="49" t="s">
        <v>299</v>
      </c>
      <c r="K52" s="49" t="s">
        <v>299</v>
      </c>
      <c r="L52" s="49" t="s">
        <v>299</v>
      </c>
      <c r="M52" s="47"/>
    </row>
    <row r="53" spans="2:13" ht="26.25" customHeight="1">
      <c r="B53" s="119"/>
      <c r="C53" s="113"/>
      <c r="D53" s="49" t="s">
        <v>384</v>
      </c>
      <c r="E53" s="47"/>
      <c r="F53" s="47"/>
      <c r="G53" s="47"/>
      <c r="H53" s="49"/>
      <c r="I53" s="49"/>
      <c r="J53" s="48"/>
      <c r="K53" s="48"/>
      <c r="L53" s="48"/>
      <c r="M53" s="47"/>
    </row>
    <row r="54" spans="2:13" ht="13.5">
      <c r="B54" s="118" t="s">
        <v>385</v>
      </c>
      <c r="C54" s="113" t="s">
        <v>386</v>
      </c>
      <c r="D54" s="113"/>
      <c r="E54" s="113"/>
      <c r="F54" s="113" t="s">
        <v>7</v>
      </c>
      <c r="G54" s="113"/>
      <c r="H54" s="113"/>
      <c r="I54" s="113"/>
      <c r="J54" s="113" t="s">
        <v>387</v>
      </c>
      <c r="K54" s="113"/>
      <c r="L54" s="113"/>
      <c r="M54" s="47"/>
    </row>
    <row r="55" spans="2:13" ht="13.5">
      <c r="B55" s="118"/>
      <c r="C55" s="113" t="s">
        <v>2</v>
      </c>
      <c r="D55" s="113" t="s">
        <v>3</v>
      </c>
      <c r="E55" s="113" t="s">
        <v>219</v>
      </c>
      <c r="F55" s="113"/>
      <c r="G55" s="113"/>
      <c r="H55" s="113"/>
      <c r="I55" s="113"/>
      <c r="J55" s="113" t="s">
        <v>388</v>
      </c>
      <c r="K55" s="113" t="s">
        <v>389</v>
      </c>
      <c r="L55" s="113"/>
      <c r="M55" s="47"/>
    </row>
    <row r="56" spans="2:13" ht="13.5">
      <c r="B56" s="118"/>
      <c r="C56" s="113"/>
      <c r="D56" s="113"/>
      <c r="E56" s="113"/>
      <c r="F56" s="113"/>
      <c r="G56" s="113"/>
      <c r="H56" s="113"/>
      <c r="I56" s="113"/>
      <c r="J56" s="113"/>
      <c r="K56" s="49" t="s">
        <v>390</v>
      </c>
      <c r="L56" s="49" t="s">
        <v>224</v>
      </c>
      <c r="M56" s="47"/>
    </row>
    <row r="57" spans="2:13" ht="22.5" customHeight="1">
      <c r="B57" s="118"/>
      <c r="C57" s="113" t="s">
        <v>391</v>
      </c>
      <c r="D57" s="113" t="s">
        <v>392</v>
      </c>
      <c r="E57" s="47" t="s">
        <v>393</v>
      </c>
      <c r="F57" s="113" t="s">
        <v>394</v>
      </c>
      <c r="G57" s="113"/>
      <c r="H57" s="113"/>
      <c r="I57" s="113"/>
      <c r="J57" s="49"/>
      <c r="K57" s="48"/>
      <c r="L57" s="48"/>
      <c r="M57" s="47"/>
    </row>
    <row r="58" spans="2:13" ht="27" customHeight="1">
      <c r="B58" s="118"/>
      <c r="C58" s="113"/>
      <c r="D58" s="113"/>
      <c r="E58" s="47" t="s">
        <v>395</v>
      </c>
      <c r="F58" s="117" t="s">
        <v>396</v>
      </c>
      <c r="G58" s="117"/>
      <c r="H58" s="117"/>
      <c r="I58" s="117"/>
      <c r="J58" s="49"/>
      <c r="K58" s="49"/>
      <c r="L58" s="49"/>
      <c r="M58" s="47"/>
    </row>
    <row r="59" spans="2:13" ht="22.5" customHeight="1">
      <c r="B59" s="118"/>
      <c r="C59" s="113"/>
      <c r="D59" s="113"/>
      <c r="E59" s="47" t="s">
        <v>397</v>
      </c>
      <c r="F59" s="117" t="str">
        <f>'附件1.项目绩效评价框架表'!H20</f>
        <v>本专业专任教师增长率=（2015年末本专业专任教师人数/2014年末本专业专任教师人数-1）×100%
“专任教师”是指：具有教师资格、专门从事教学工作的人员，即：这些人员一是要具有高等教育教师资格证书，二是要在统计的时段承担教学工作。</v>
      </c>
      <c r="G59" s="117"/>
      <c r="H59" s="117"/>
      <c r="I59" s="117"/>
      <c r="J59" s="49"/>
      <c r="K59" s="49"/>
      <c r="L59" s="49"/>
      <c r="M59" s="47"/>
    </row>
    <row r="60" spans="2:13" ht="31.5" customHeight="1">
      <c r="B60" s="118"/>
      <c r="C60" s="113"/>
      <c r="D60" s="113"/>
      <c r="E60" s="47" t="s">
        <v>239</v>
      </c>
      <c r="F60" s="117" t="s">
        <v>111</v>
      </c>
      <c r="G60" s="117"/>
      <c r="H60" s="117"/>
      <c r="I60" s="117"/>
      <c r="J60" s="49"/>
      <c r="K60" s="49"/>
      <c r="L60" s="49"/>
      <c r="M60" s="47"/>
    </row>
    <row r="61" spans="2:13" ht="22.5" customHeight="1">
      <c r="B61" s="118"/>
      <c r="C61" s="113"/>
      <c r="D61" s="113"/>
      <c r="E61" s="47" t="s">
        <v>237</v>
      </c>
      <c r="F61" s="117" t="s">
        <v>115</v>
      </c>
      <c r="G61" s="117"/>
      <c r="H61" s="117"/>
      <c r="I61" s="117"/>
      <c r="J61" s="49"/>
      <c r="K61" s="49"/>
      <c r="L61" s="49"/>
      <c r="M61" s="47"/>
    </row>
    <row r="62" spans="2:13" ht="39" customHeight="1">
      <c r="B62" s="118"/>
      <c r="C62" s="113"/>
      <c r="D62" s="113"/>
      <c r="E62" s="47" t="s">
        <v>253</v>
      </c>
      <c r="F62" s="117" t="s">
        <v>118</v>
      </c>
      <c r="G62" s="117"/>
      <c r="H62" s="117"/>
      <c r="I62" s="117"/>
      <c r="J62" s="49"/>
      <c r="K62" s="49"/>
      <c r="L62" s="49"/>
      <c r="M62" s="47"/>
    </row>
    <row r="63" spans="2:13" ht="31.5" customHeight="1">
      <c r="B63" s="118"/>
      <c r="C63" s="113"/>
      <c r="D63" s="49" t="s">
        <v>398</v>
      </c>
      <c r="E63" s="47" t="s">
        <v>399</v>
      </c>
      <c r="F63" s="117" t="s">
        <v>400</v>
      </c>
      <c r="G63" s="117"/>
      <c r="H63" s="117"/>
      <c r="I63" s="117"/>
      <c r="J63" s="49"/>
      <c r="K63" s="49"/>
      <c r="L63" s="49"/>
      <c r="M63" s="47"/>
    </row>
    <row r="64" spans="2:13" ht="50.25" customHeight="1">
      <c r="B64" s="118"/>
      <c r="C64" s="113"/>
      <c r="D64" s="113" t="s">
        <v>401</v>
      </c>
      <c r="E64" s="47" t="s">
        <v>257</v>
      </c>
      <c r="F64" s="117" t="s">
        <v>130</v>
      </c>
      <c r="G64" s="117"/>
      <c r="H64" s="117"/>
      <c r="I64" s="117"/>
      <c r="J64" s="49"/>
      <c r="K64" s="49"/>
      <c r="L64" s="49"/>
      <c r="M64" s="47"/>
    </row>
    <row r="65" spans="2:13" ht="28.5" customHeight="1">
      <c r="B65" s="118"/>
      <c r="C65" s="113"/>
      <c r="D65" s="113"/>
      <c r="E65" s="47" t="s">
        <v>402</v>
      </c>
      <c r="F65" s="117" t="s">
        <v>135</v>
      </c>
      <c r="G65" s="117"/>
      <c r="H65" s="117"/>
      <c r="I65" s="117"/>
      <c r="J65" s="49"/>
      <c r="K65" s="49"/>
      <c r="L65" s="49"/>
      <c r="M65" s="47"/>
    </row>
    <row r="66" spans="2:13" ht="31.5" customHeight="1">
      <c r="B66" s="118"/>
      <c r="C66" s="113"/>
      <c r="D66" s="113"/>
      <c r="E66" s="47" t="s">
        <v>262</v>
      </c>
      <c r="F66" s="117" t="s">
        <v>140</v>
      </c>
      <c r="G66" s="117"/>
      <c r="H66" s="117"/>
      <c r="I66" s="117"/>
      <c r="J66" s="49"/>
      <c r="K66" s="49"/>
      <c r="L66" s="49"/>
      <c r="M66" s="47"/>
    </row>
    <row r="67" spans="2:13" ht="22.5" customHeight="1">
      <c r="B67" s="118"/>
      <c r="C67" s="113"/>
      <c r="D67" s="113"/>
      <c r="E67" s="47" t="s">
        <v>259</v>
      </c>
      <c r="F67" s="117" t="s">
        <v>403</v>
      </c>
      <c r="G67" s="117"/>
      <c r="H67" s="117"/>
      <c r="I67" s="117"/>
      <c r="J67" s="49"/>
      <c r="K67" s="49"/>
      <c r="L67" s="49"/>
      <c r="M67" s="47"/>
    </row>
    <row r="68" spans="2:13" ht="29.25" customHeight="1">
      <c r="B68" s="118"/>
      <c r="C68" s="113"/>
      <c r="D68" s="113"/>
      <c r="E68" s="47" t="s">
        <v>266</v>
      </c>
      <c r="F68" s="117" t="s">
        <v>146</v>
      </c>
      <c r="G68" s="117"/>
      <c r="H68" s="117"/>
      <c r="I68" s="117"/>
      <c r="J68" s="49"/>
      <c r="K68" s="49"/>
      <c r="L68" s="49"/>
      <c r="M68" s="47"/>
    </row>
    <row r="69" spans="2:13" ht="21" customHeight="1">
      <c r="B69" s="118"/>
      <c r="C69" s="113"/>
      <c r="D69" s="49" t="s">
        <v>404</v>
      </c>
      <c r="E69" s="47" t="s">
        <v>405</v>
      </c>
      <c r="F69" s="117" t="s">
        <v>151</v>
      </c>
      <c r="G69" s="117"/>
      <c r="H69" s="117"/>
      <c r="I69" s="117"/>
      <c r="J69" s="49"/>
      <c r="K69" s="49"/>
      <c r="L69" s="49"/>
      <c r="M69" s="47"/>
    </row>
    <row r="70" spans="2:13" ht="27" customHeight="1">
      <c r="B70" s="118"/>
      <c r="C70" s="113" t="s">
        <v>406</v>
      </c>
      <c r="D70" s="49" t="s">
        <v>407</v>
      </c>
      <c r="E70" s="47" t="s">
        <v>267</v>
      </c>
      <c r="F70" s="117" t="s">
        <v>408</v>
      </c>
      <c r="G70" s="117"/>
      <c r="H70" s="117"/>
      <c r="I70" s="117"/>
      <c r="J70" s="49"/>
      <c r="K70" s="49"/>
      <c r="L70" s="49"/>
      <c r="M70" s="47"/>
    </row>
    <row r="71" spans="2:13" ht="29.25" customHeight="1">
      <c r="B71" s="118"/>
      <c r="C71" s="113"/>
      <c r="D71" s="113" t="s">
        <v>409</v>
      </c>
      <c r="E71" s="47" t="s">
        <v>273</v>
      </c>
      <c r="F71" s="117" t="s">
        <v>164</v>
      </c>
      <c r="G71" s="117"/>
      <c r="H71" s="117"/>
      <c r="I71" s="117"/>
      <c r="J71" s="49"/>
      <c r="K71" s="49"/>
      <c r="L71" s="49"/>
      <c r="M71" s="47"/>
    </row>
    <row r="72" spans="2:13" ht="30.75" customHeight="1">
      <c r="B72" s="118"/>
      <c r="C72" s="113"/>
      <c r="D72" s="113"/>
      <c r="E72" s="47" t="s">
        <v>277</v>
      </c>
      <c r="F72" s="117" t="s">
        <v>169</v>
      </c>
      <c r="G72" s="117"/>
      <c r="H72" s="117"/>
      <c r="I72" s="117"/>
      <c r="J72" s="49"/>
      <c r="K72" s="49"/>
      <c r="L72" s="49"/>
      <c r="M72" s="47"/>
    </row>
    <row r="73" spans="2:13" ht="21.75" customHeight="1">
      <c r="B73" s="118"/>
      <c r="C73" s="113"/>
      <c r="D73" s="113"/>
      <c r="E73" s="47" t="s">
        <v>280</v>
      </c>
      <c r="F73" s="117" t="s">
        <v>410</v>
      </c>
      <c r="G73" s="117"/>
      <c r="H73" s="117"/>
      <c r="I73" s="117"/>
      <c r="J73" s="49"/>
      <c r="K73" s="49"/>
      <c r="L73" s="49"/>
      <c r="M73" s="47"/>
    </row>
    <row r="74" spans="2:13" ht="26.25" customHeight="1">
      <c r="B74" s="118"/>
      <c r="C74" s="113"/>
      <c r="D74" s="113"/>
      <c r="E74" s="47" t="s">
        <v>411</v>
      </c>
      <c r="F74" s="117" t="s">
        <v>412</v>
      </c>
      <c r="G74" s="117"/>
      <c r="H74" s="117"/>
      <c r="I74" s="117"/>
      <c r="J74" s="49"/>
      <c r="K74" s="49"/>
      <c r="L74" s="49"/>
      <c r="M74" s="47"/>
    </row>
    <row r="75" spans="2:13" ht="27.75" customHeight="1">
      <c r="B75" s="118"/>
      <c r="C75" s="113"/>
      <c r="D75" s="113"/>
      <c r="E75" s="47" t="s">
        <v>413</v>
      </c>
      <c r="F75" s="117" t="s">
        <v>181</v>
      </c>
      <c r="G75" s="117"/>
      <c r="H75" s="117"/>
      <c r="I75" s="117"/>
      <c r="J75" s="49"/>
      <c r="K75" s="49"/>
      <c r="L75" s="49"/>
      <c r="M75" s="47"/>
    </row>
    <row r="76" spans="2:13" ht="33.75" customHeight="1">
      <c r="B76" s="118"/>
      <c r="C76" s="113"/>
      <c r="D76" s="113"/>
      <c r="E76" s="47" t="s">
        <v>282</v>
      </c>
      <c r="F76" s="117" t="s">
        <v>185</v>
      </c>
      <c r="G76" s="117"/>
      <c r="H76" s="117"/>
      <c r="I76" s="117"/>
      <c r="J76" s="49"/>
      <c r="K76" s="49"/>
      <c r="L76" s="49"/>
      <c r="M76" s="47"/>
    </row>
    <row r="77" spans="2:13" ht="54" customHeight="1">
      <c r="B77" s="118"/>
      <c r="C77" s="113"/>
      <c r="D77" s="113"/>
      <c r="E77" s="47" t="s">
        <v>284</v>
      </c>
      <c r="F77" s="117" t="s">
        <v>190</v>
      </c>
      <c r="G77" s="117"/>
      <c r="H77" s="117"/>
      <c r="I77" s="117"/>
      <c r="J77" s="49"/>
      <c r="K77" s="49"/>
      <c r="L77" s="49"/>
      <c r="M77" s="47"/>
    </row>
    <row r="78" spans="2:13" ht="22.5" customHeight="1">
      <c r="B78" s="118"/>
      <c r="C78" s="113"/>
      <c r="D78" s="49" t="s">
        <v>414</v>
      </c>
      <c r="E78" s="47" t="s">
        <v>415</v>
      </c>
      <c r="F78" s="117" t="s">
        <v>197</v>
      </c>
      <c r="G78" s="117"/>
      <c r="H78" s="117"/>
      <c r="I78" s="117"/>
      <c r="J78" s="49"/>
      <c r="K78" s="49"/>
      <c r="L78" s="49"/>
      <c r="M78" s="47"/>
    </row>
    <row r="79" spans="2:13" ht="22.5" customHeight="1">
      <c r="B79" s="118"/>
      <c r="C79" s="113"/>
      <c r="D79" s="113" t="s">
        <v>416</v>
      </c>
      <c r="E79" s="47" t="s">
        <v>417</v>
      </c>
      <c r="F79" s="117" t="s">
        <v>205</v>
      </c>
      <c r="G79" s="117"/>
      <c r="H79" s="117"/>
      <c r="I79" s="117"/>
      <c r="J79" s="49"/>
      <c r="K79" s="49"/>
      <c r="L79" s="49"/>
      <c r="M79" s="47"/>
    </row>
    <row r="80" spans="2:13" ht="13.5" customHeight="1">
      <c r="B80" s="118"/>
      <c r="C80" s="113"/>
      <c r="D80" s="113"/>
      <c r="E80" s="47" t="s">
        <v>418</v>
      </c>
      <c r="F80" s="117" t="s">
        <v>213</v>
      </c>
      <c r="G80" s="117"/>
      <c r="H80" s="117"/>
      <c r="I80" s="117"/>
      <c r="J80" s="49"/>
      <c r="K80" s="49"/>
      <c r="L80" s="49"/>
      <c r="M80" s="47"/>
    </row>
    <row r="81" spans="2:13" ht="13.5" customHeight="1">
      <c r="B81" s="118"/>
      <c r="C81" s="113"/>
      <c r="D81" s="113"/>
      <c r="E81" s="47" t="s">
        <v>419</v>
      </c>
      <c r="F81" s="117" t="s">
        <v>209</v>
      </c>
      <c r="G81" s="117"/>
      <c r="H81" s="117"/>
      <c r="I81" s="117"/>
      <c r="J81" s="49"/>
      <c r="K81" s="49"/>
      <c r="L81" s="49"/>
      <c r="M81" s="47"/>
    </row>
    <row r="82" spans="2:13" ht="22.5">
      <c r="B82" s="118" t="s">
        <v>420</v>
      </c>
      <c r="C82" s="49" t="s">
        <v>421</v>
      </c>
      <c r="D82" s="117" t="s">
        <v>422</v>
      </c>
      <c r="E82" s="117"/>
      <c r="F82" s="117"/>
      <c r="G82" s="49" t="s">
        <v>423</v>
      </c>
      <c r="H82" s="49"/>
      <c r="I82" s="48" t="s">
        <v>424</v>
      </c>
      <c r="J82" s="48"/>
      <c r="K82" s="49" t="s">
        <v>425</v>
      </c>
      <c r="L82" s="48"/>
      <c r="M82" s="47"/>
    </row>
    <row r="83" spans="2:13" ht="13.5">
      <c r="B83" s="118"/>
      <c r="C83" s="113" t="s">
        <v>426</v>
      </c>
      <c r="D83" s="117" t="s">
        <v>427</v>
      </c>
      <c r="E83" s="117"/>
      <c r="F83" s="117"/>
      <c r="G83" s="117" t="s">
        <v>428</v>
      </c>
      <c r="H83" s="117"/>
      <c r="I83" s="117"/>
      <c r="J83" s="117"/>
      <c r="K83" s="117"/>
      <c r="L83" s="117"/>
      <c r="M83" s="47"/>
    </row>
    <row r="84" spans="2:13" ht="13.5">
      <c r="B84" s="118"/>
      <c r="C84" s="113"/>
      <c r="D84" s="117" t="s">
        <v>429</v>
      </c>
      <c r="E84" s="117"/>
      <c r="F84" s="117"/>
      <c r="G84" s="117" t="s">
        <v>430</v>
      </c>
      <c r="H84" s="117"/>
      <c r="I84" s="117"/>
      <c r="J84" s="117"/>
      <c r="K84" s="117"/>
      <c r="L84" s="117"/>
      <c r="M84" s="47"/>
    </row>
    <row r="85" spans="2:13" ht="13.5">
      <c r="B85" s="118"/>
      <c r="C85" s="49" t="s">
        <v>431</v>
      </c>
      <c r="D85" s="113" t="s">
        <v>432</v>
      </c>
      <c r="E85" s="113"/>
      <c r="F85" s="113"/>
      <c r="G85" s="113"/>
      <c r="H85" s="113" t="s">
        <v>433</v>
      </c>
      <c r="I85" s="113"/>
      <c r="J85" s="113"/>
      <c r="K85" s="113"/>
      <c r="L85" s="113"/>
      <c r="M85" s="47"/>
    </row>
    <row r="86" spans="2:13" ht="18" customHeight="1">
      <c r="B86" s="118"/>
      <c r="C86" s="49" t="s">
        <v>384</v>
      </c>
      <c r="D86" s="113"/>
      <c r="E86" s="113"/>
      <c r="F86" s="113"/>
      <c r="G86" s="113"/>
      <c r="H86" s="113"/>
      <c r="I86" s="113"/>
      <c r="J86" s="113"/>
      <c r="K86" s="113"/>
      <c r="L86" s="113"/>
      <c r="M86" s="47"/>
    </row>
    <row r="87" spans="2:13" ht="18" customHeight="1">
      <c r="B87" s="118"/>
      <c r="C87" s="49" t="s">
        <v>383</v>
      </c>
      <c r="D87" s="113"/>
      <c r="E87" s="113"/>
      <c r="F87" s="113"/>
      <c r="G87" s="113"/>
      <c r="H87" s="113" t="s">
        <v>299</v>
      </c>
      <c r="I87" s="113"/>
      <c r="J87" s="113"/>
      <c r="K87" s="113"/>
      <c r="L87" s="113"/>
      <c r="M87" s="47"/>
    </row>
    <row r="88" spans="2:13" ht="13.5">
      <c r="B88" s="118" t="s">
        <v>434</v>
      </c>
      <c r="C88" s="118"/>
      <c r="D88" s="118"/>
      <c r="E88" s="118"/>
      <c r="F88" s="118"/>
      <c r="G88" s="118"/>
      <c r="H88" s="118"/>
      <c r="I88" s="118"/>
      <c r="J88" s="118"/>
      <c r="K88" s="118"/>
      <c r="L88" s="118"/>
      <c r="M88" s="47"/>
    </row>
    <row r="89" spans="2:13" ht="13.5">
      <c r="B89" s="113" t="s">
        <v>435</v>
      </c>
      <c r="C89" s="113"/>
      <c r="D89" s="119" t="s">
        <v>436</v>
      </c>
      <c r="E89" s="119"/>
      <c r="F89" s="119"/>
      <c r="G89" s="119"/>
      <c r="H89" s="119" t="s">
        <v>384</v>
      </c>
      <c r="I89" s="119"/>
      <c r="J89" s="119"/>
      <c r="K89" s="119"/>
      <c r="L89" s="119"/>
      <c r="M89" s="47"/>
    </row>
    <row r="90" spans="2:13" ht="13.5" customHeight="1">
      <c r="B90" s="113"/>
      <c r="C90" s="113"/>
      <c r="D90" s="49" t="s">
        <v>437</v>
      </c>
      <c r="E90" s="49" t="s">
        <v>438</v>
      </c>
      <c r="F90" s="113" t="s">
        <v>439</v>
      </c>
      <c r="G90" s="113"/>
      <c r="H90" s="49" t="s">
        <v>437</v>
      </c>
      <c r="I90" s="49" t="s">
        <v>438</v>
      </c>
      <c r="J90" s="113" t="s">
        <v>439</v>
      </c>
      <c r="K90" s="113"/>
      <c r="L90" s="113"/>
      <c r="M90" s="47"/>
    </row>
    <row r="91" spans="2:13" ht="13.5">
      <c r="B91" s="117">
        <v>1</v>
      </c>
      <c r="C91" s="117"/>
      <c r="D91" s="49"/>
      <c r="E91" s="48"/>
      <c r="F91" s="113"/>
      <c r="G91" s="113"/>
      <c r="H91" s="49"/>
      <c r="I91" s="48"/>
      <c r="J91" s="113"/>
      <c r="K91" s="113"/>
      <c r="L91" s="113"/>
      <c r="M91" s="47"/>
    </row>
    <row r="92" spans="2:13" ht="13.5">
      <c r="B92" s="117">
        <v>2</v>
      </c>
      <c r="C92" s="117"/>
      <c r="D92" s="49"/>
      <c r="E92" s="48"/>
      <c r="F92" s="113"/>
      <c r="G92" s="113"/>
      <c r="H92" s="49"/>
      <c r="I92" s="48"/>
      <c r="J92" s="113"/>
      <c r="K92" s="113"/>
      <c r="L92" s="113"/>
      <c r="M92" s="47"/>
    </row>
    <row r="93" spans="2:13" ht="13.5">
      <c r="B93" s="117">
        <v>3</v>
      </c>
      <c r="C93" s="117"/>
      <c r="D93" s="49"/>
      <c r="E93" s="48"/>
      <c r="F93" s="113"/>
      <c r="G93" s="113"/>
      <c r="H93" s="49"/>
      <c r="I93" s="48"/>
      <c r="J93" s="113"/>
      <c r="K93" s="113"/>
      <c r="L93" s="113"/>
      <c r="M93" s="47"/>
    </row>
    <row r="94" spans="2:13" ht="13.5">
      <c r="B94" s="117">
        <v>4</v>
      </c>
      <c r="C94" s="117"/>
      <c r="D94" s="49"/>
      <c r="E94" s="48"/>
      <c r="F94" s="113"/>
      <c r="G94" s="113"/>
      <c r="H94" s="49"/>
      <c r="I94" s="48"/>
      <c r="J94" s="113"/>
      <c r="K94" s="113"/>
      <c r="L94" s="113"/>
      <c r="M94" s="47"/>
    </row>
    <row r="95" spans="2:13" ht="13.5">
      <c r="B95" s="117">
        <v>5</v>
      </c>
      <c r="C95" s="117"/>
      <c r="D95" s="49"/>
      <c r="E95" s="48"/>
      <c r="F95" s="113"/>
      <c r="G95" s="113"/>
      <c r="H95" s="49"/>
      <c r="I95" s="48"/>
      <c r="J95" s="113"/>
      <c r="K95" s="113"/>
      <c r="L95" s="113"/>
      <c r="M95" s="47"/>
    </row>
    <row r="96" spans="2:13" ht="13.5">
      <c r="B96" s="117">
        <v>6</v>
      </c>
      <c r="C96" s="117"/>
      <c r="D96" s="49"/>
      <c r="E96" s="48"/>
      <c r="F96" s="113"/>
      <c r="G96" s="113"/>
      <c r="H96" s="49"/>
      <c r="I96" s="48"/>
      <c r="J96" s="113"/>
      <c r="K96" s="113"/>
      <c r="L96" s="113"/>
      <c r="M96" s="47"/>
    </row>
    <row r="97" spans="2:13" ht="13.5">
      <c r="B97" s="117" t="s">
        <v>440</v>
      </c>
      <c r="C97" s="117"/>
      <c r="D97" s="49"/>
      <c r="E97" s="48"/>
      <c r="F97" s="113"/>
      <c r="G97" s="113"/>
      <c r="H97" s="49"/>
      <c r="I97" s="48"/>
      <c r="J97" s="113"/>
      <c r="K97" s="113"/>
      <c r="L97" s="113"/>
      <c r="M97" s="47"/>
    </row>
    <row r="98" spans="2:13" ht="13.5">
      <c r="B98" s="113" t="s">
        <v>379</v>
      </c>
      <c r="C98" s="113"/>
      <c r="D98" s="49">
        <f aca="true" t="shared" si="1" ref="D98:I98">SUM(D91:D97)</f>
        <v>0</v>
      </c>
      <c r="E98" s="49">
        <f t="shared" si="1"/>
        <v>0</v>
      </c>
      <c r="F98" s="113" t="s">
        <v>299</v>
      </c>
      <c r="G98" s="113"/>
      <c r="H98" s="49">
        <f t="shared" si="1"/>
        <v>0</v>
      </c>
      <c r="I98" s="49">
        <f t="shared" si="1"/>
        <v>0</v>
      </c>
      <c r="J98" s="113" t="s">
        <v>299</v>
      </c>
      <c r="K98" s="113"/>
      <c r="L98" s="113"/>
      <c r="M98" s="47"/>
    </row>
    <row r="100" spans="2:11" ht="13.5">
      <c r="B100" s="114" t="s">
        <v>441</v>
      </c>
      <c r="C100" s="50" t="s">
        <v>442</v>
      </c>
      <c r="D100" s="56"/>
      <c r="E100" s="50"/>
      <c r="F100" s="26" t="s">
        <v>443</v>
      </c>
      <c r="G100" s="123"/>
      <c r="H100" s="123"/>
      <c r="I100" s="50"/>
      <c r="J100" s="123"/>
      <c r="K100" s="123"/>
    </row>
    <row r="101" spans="2:11" ht="13.5">
      <c r="B101" s="114"/>
      <c r="C101" s="50" t="s">
        <v>442</v>
      </c>
      <c r="D101" s="56"/>
      <c r="E101" s="50"/>
      <c r="F101" s="26" t="s">
        <v>443</v>
      </c>
      <c r="G101" s="123"/>
      <c r="H101" s="123"/>
      <c r="I101" s="26"/>
      <c r="J101" s="123"/>
      <c r="K101" s="123"/>
    </row>
    <row r="102" spans="2:11" ht="13.5">
      <c r="B102" s="114"/>
      <c r="C102" s="50" t="s">
        <v>442</v>
      </c>
      <c r="D102" s="56"/>
      <c r="E102" s="50"/>
      <c r="F102" s="26" t="s">
        <v>443</v>
      </c>
      <c r="G102" s="123"/>
      <c r="H102" s="123"/>
      <c r="I102" s="26" t="s">
        <v>444</v>
      </c>
      <c r="J102" s="123"/>
      <c r="K102" s="123"/>
    </row>
    <row r="103" spans="6:9" ht="13.5">
      <c r="F103" s="15"/>
      <c r="I103" s="15"/>
    </row>
    <row r="104" spans="2:11" ht="13.5">
      <c r="B104" s="114" t="s">
        <v>445</v>
      </c>
      <c r="C104" s="50" t="s">
        <v>446</v>
      </c>
      <c r="D104" s="115" t="s">
        <v>447</v>
      </c>
      <c r="E104" s="116"/>
      <c r="F104" s="26" t="s">
        <v>443</v>
      </c>
      <c r="G104" s="123">
        <v>15071293307</v>
      </c>
      <c r="H104" s="123"/>
      <c r="I104" s="114" t="s">
        <v>444</v>
      </c>
      <c r="J104" s="114" t="s">
        <v>448</v>
      </c>
      <c r="K104" s="114"/>
    </row>
    <row r="105" spans="2:11" ht="13.5">
      <c r="B105" s="114"/>
      <c r="C105" s="50" t="s">
        <v>449</v>
      </c>
      <c r="D105" s="115" t="s">
        <v>450</v>
      </c>
      <c r="E105" s="116"/>
      <c r="F105" s="26" t="s">
        <v>443</v>
      </c>
      <c r="G105" s="123">
        <v>15072113988</v>
      </c>
      <c r="H105" s="123"/>
      <c r="I105" s="114"/>
      <c r="J105" s="114"/>
      <c r="K105" s="114"/>
    </row>
    <row r="106" spans="2:11" ht="13.5">
      <c r="B106" s="114"/>
      <c r="C106" s="50" t="s">
        <v>449</v>
      </c>
      <c r="D106" s="115" t="s">
        <v>451</v>
      </c>
      <c r="E106" s="116"/>
      <c r="F106" s="26" t="s">
        <v>443</v>
      </c>
      <c r="G106" s="123">
        <v>18986101320</v>
      </c>
      <c r="H106" s="123"/>
      <c r="I106" s="114"/>
      <c r="J106" s="114"/>
      <c r="K106" s="114"/>
    </row>
  </sheetData>
  <sheetProtection/>
  <mergeCells count="180">
    <mergeCell ref="C5:D5"/>
    <mergeCell ref="C6:D6"/>
    <mergeCell ref="D7:G7"/>
    <mergeCell ref="I7:L7"/>
    <mergeCell ref="B2:M2"/>
    <mergeCell ref="B3:L3"/>
    <mergeCell ref="B4:D4"/>
    <mergeCell ref="E4:F4"/>
    <mergeCell ref="I4:L4"/>
    <mergeCell ref="D21:E21"/>
    <mergeCell ref="G21:H21"/>
    <mergeCell ref="D22:E22"/>
    <mergeCell ref="G22:H22"/>
    <mergeCell ref="C19:E19"/>
    <mergeCell ref="F19:H19"/>
    <mergeCell ref="C20:D20"/>
    <mergeCell ref="F20:G20"/>
    <mergeCell ref="G25:H25"/>
    <mergeCell ref="C26:D26"/>
    <mergeCell ref="F26:G26"/>
    <mergeCell ref="D27:E27"/>
    <mergeCell ref="G27:H27"/>
    <mergeCell ref="D23:E23"/>
    <mergeCell ref="G23:H23"/>
    <mergeCell ref="D24:E24"/>
    <mergeCell ref="G24:H24"/>
    <mergeCell ref="D30:E30"/>
    <mergeCell ref="G30:H30"/>
    <mergeCell ref="D31:E31"/>
    <mergeCell ref="G31:H31"/>
    <mergeCell ref="D28:E28"/>
    <mergeCell ref="G28:H28"/>
    <mergeCell ref="D29:E29"/>
    <mergeCell ref="G29:H29"/>
    <mergeCell ref="C34:D34"/>
    <mergeCell ref="F34:G34"/>
    <mergeCell ref="D35:E35"/>
    <mergeCell ref="G35:H35"/>
    <mergeCell ref="C32:D32"/>
    <mergeCell ref="F32:G32"/>
    <mergeCell ref="C33:E33"/>
    <mergeCell ref="F33:H33"/>
    <mergeCell ref="D38:E38"/>
    <mergeCell ref="G38:H38"/>
    <mergeCell ref="D39:E39"/>
    <mergeCell ref="G39:H39"/>
    <mergeCell ref="D36:E36"/>
    <mergeCell ref="G36:H36"/>
    <mergeCell ref="D37:E37"/>
    <mergeCell ref="G37:H37"/>
    <mergeCell ref="D42:E42"/>
    <mergeCell ref="G42:H42"/>
    <mergeCell ref="D43:E43"/>
    <mergeCell ref="G43:H43"/>
    <mergeCell ref="C40:D40"/>
    <mergeCell ref="F40:G40"/>
    <mergeCell ref="D41:E41"/>
    <mergeCell ref="G41:H41"/>
    <mergeCell ref="C46:D46"/>
    <mergeCell ref="F46:G46"/>
    <mergeCell ref="D47:F47"/>
    <mergeCell ref="I47:L47"/>
    <mergeCell ref="D44:E44"/>
    <mergeCell ref="G44:H44"/>
    <mergeCell ref="D45:E45"/>
    <mergeCell ref="G45:H45"/>
    <mergeCell ref="E50:H50"/>
    <mergeCell ref="I50:L50"/>
    <mergeCell ref="C54:E54"/>
    <mergeCell ref="J54:L54"/>
    <mergeCell ref="D50:D51"/>
    <mergeCell ref="D48:F48"/>
    <mergeCell ref="G48:L48"/>
    <mergeCell ref="D49:F49"/>
    <mergeCell ref="G49:L49"/>
    <mergeCell ref="F60:I60"/>
    <mergeCell ref="F61:I61"/>
    <mergeCell ref="F62:I62"/>
    <mergeCell ref="F63:I63"/>
    <mergeCell ref="K55:L55"/>
    <mergeCell ref="F57:I57"/>
    <mergeCell ref="F58:I58"/>
    <mergeCell ref="F59:I59"/>
    <mergeCell ref="F68:I68"/>
    <mergeCell ref="F69:I69"/>
    <mergeCell ref="F70:I70"/>
    <mergeCell ref="F71:I71"/>
    <mergeCell ref="F64:I64"/>
    <mergeCell ref="F65:I65"/>
    <mergeCell ref="F66:I66"/>
    <mergeCell ref="F67:I67"/>
    <mergeCell ref="D79:D81"/>
    <mergeCell ref="F76:I76"/>
    <mergeCell ref="F77:I77"/>
    <mergeCell ref="F78:I78"/>
    <mergeCell ref="F79:I79"/>
    <mergeCell ref="F72:I72"/>
    <mergeCell ref="F73:I73"/>
    <mergeCell ref="F74:I74"/>
    <mergeCell ref="F75:I75"/>
    <mergeCell ref="B82:B87"/>
    <mergeCell ref="D84:F84"/>
    <mergeCell ref="G84:L84"/>
    <mergeCell ref="D85:G85"/>
    <mergeCell ref="H85:L85"/>
    <mergeCell ref="F80:I80"/>
    <mergeCell ref="F81:I81"/>
    <mergeCell ref="D82:F82"/>
    <mergeCell ref="D83:F83"/>
    <mergeCell ref="G83:L83"/>
    <mergeCell ref="D89:G89"/>
    <mergeCell ref="H89:L89"/>
    <mergeCell ref="F90:G90"/>
    <mergeCell ref="J90:L90"/>
    <mergeCell ref="D86:G86"/>
    <mergeCell ref="H86:L86"/>
    <mergeCell ref="D87:G87"/>
    <mergeCell ref="H87:L87"/>
    <mergeCell ref="J94:L94"/>
    <mergeCell ref="B91:C91"/>
    <mergeCell ref="F91:G91"/>
    <mergeCell ref="J91:L91"/>
    <mergeCell ref="B92:C92"/>
    <mergeCell ref="F92:G92"/>
    <mergeCell ref="J92:L92"/>
    <mergeCell ref="F95:G95"/>
    <mergeCell ref="J95:L95"/>
    <mergeCell ref="B96:C96"/>
    <mergeCell ref="F96:G96"/>
    <mergeCell ref="J96:L96"/>
    <mergeCell ref="B93:C93"/>
    <mergeCell ref="F93:G93"/>
    <mergeCell ref="J93:L93"/>
    <mergeCell ref="B94:C94"/>
    <mergeCell ref="F94:G94"/>
    <mergeCell ref="G100:H100"/>
    <mergeCell ref="J100:K100"/>
    <mergeCell ref="G101:H101"/>
    <mergeCell ref="J101:K101"/>
    <mergeCell ref="B97:C97"/>
    <mergeCell ref="F97:G97"/>
    <mergeCell ref="J97:L97"/>
    <mergeCell ref="B98:C98"/>
    <mergeCell ref="F98:G98"/>
    <mergeCell ref="J98:L98"/>
    <mergeCell ref="G105:H105"/>
    <mergeCell ref="D106:E106"/>
    <mergeCell ref="G106:H106"/>
    <mergeCell ref="G102:H102"/>
    <mergeCell ref="J102:K102"/>
    <mergeCell ref="D104:E104"/>
    <mergeCell ref="G104:H104"/>
    <mergeCell ref="B40:B45"/>
    <mergeCell ref="B47:B49"/>
    <mergeCell ref="B50:B53"/>
    <mergeCell ref="B54:B81"/>
    <mergeCell ref="B6:B7"/>
    <mergeCell ref="B20:B25"/>
    <mergeCell ref="B26:B31"/>
    <mergeCell ref="B34:B39"/>
    <mergeCell ref="B100:B102"/>
    <mergeCell ref="B104:B106"/>
    <mergeCell ref="C50:C53"/>
    <mergeCell ref="C55:C56"/>
    <mergeCell ref="C57:C69"/>
    <mergeCell ref="C70:C81"/>
    <mergeCell ref="C83:C84"/>
    <mergeCell ref="B89:C90"/>
    <mergeCell ref="B95:C95"/>
    <mergeCell ref="B88:L88"/>
    <mergeCell ref="E55:E56"/>
    <mergeCell ref="I104:I106"/>
    <mergeCell ref="J55:J56"/>
    <mergeCell ref="F54:I56"/>
    <mergeCell ref="J104:K106"/>
    <mergeCell ref="D55:D56"/>
    <mergeCell ref="D57:D62"/>
    <mergeCell ref="D64:D68"/>
    <mergeCell ref="D71:D77"/>
    <mergeCell ref="D105:E105"/>
  </mergeCells>
  <printOptions/>
  <pageMargins left="0.04" right="0.04" top="0.55" bottom="0.55" header="0.12" footer="0.12"/>
  <pageSetup fitToHeight="0" fitToWidth="1" horizontalDpi="600" verticalDpi="600" orientation="landscape" paperSize="9" scale="97"/>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I35"/>
  <sheetViews>
    <sheetView zoomScalePageLayoutView="0" workbookViewId="0" topLeftCell="A25">
      <selection activeCell="I20" sqref="I20"/>
    </sheetView>
  </sheetViews>
  <sheetFormatPr defaultColWidth="9.00390625" defaultRowHeight="13.5"/>
  <cols>
    <col min="2" max="2" width="6.50390625" style="15" customWidth="1"/>
    <col min="3" max="3" width="5.00390625" style="15" customWidth="1"/>
    <col min="4" max="4" width="13.75390625" style="15" customWidth="1"/>
    <col min="5" max="5" width="7.00390625" style="15" customWidth="1"/>
    <col min="6" max="6" width="21.625" style="15" customWidth="1"/>
    <col min="7" max="7" width="16.375" style="15" customWidth="1"/>
    <col min="8" max="8" width="16.875" style="0" customWidth="1"/>
    <col min="9" max="9" width="14.75390625" style="0" customWidth="1"/>
  </cols>
  <sheetData>
    <row r="1" spans="2:9" ht="24.75" customHeight="1">
      <c r="B1" s="16" t="s">
        <v>452</v>
      </c>
      <c r="H1" s="16"/>
      <c r="I1" s="16"/>
    </row>
    <row r="2" spans="2:9" ht="27" customHeight="1">
      <c r="B2" s="137" t="s">
        <v>453</v>
      </c>
      <c r="C2" s="137"/>
      <c r="D2" s="137"/>
      <c r="E2" s="137"/>
      <c r="F2" s="137"/>
      <c r="G2" s="137"/>
      <c r="H2" s="137"/>
      <c r="I2" s="43"/>
    </row>
    <row r="3" spans="2:9" ht="19.5" customHeight="1">
      <c r="B3" s="138" t="s">
        <v>454</v>
      </c>
      <c r="C3" s="138"/>
      <c r="D3" s="39"/>
      <c r="E3" s="39" t="s">
        <v>455</v>
      </c>
      <c r="F3" s="36"/>
      <c r="G3" s="39" t="s">
        <v>304</v>
      </c>
      <c r="H3" s="91"/>
      <c r="I3" s="44"/>
    </row>
    <row r="4" spans="2:9" ht="21.75" customHeight="1">
      <c r="B4" s="40" t="s">
        <v>456</v>
      </c>
      <c r="C4" s="40" t="s">
        <v>457</v>
      </c>
      <c r="D4" s="139" t="s">
        <v>458</v>
      </c>
      <c r="E4" s="140"/>
      <c r="F4" s="140"/>
      <c r="G4" s="141"/>
      <c r="H4" s="40" t="s">
        <v>459</v>
      </c>
      <c r="I4" s="92" t="s">
        <v>728</v>
      </c>
    </row>
    <row r="5" spans="2:9" ht="18.75" customHeight="1">
      <c r="B5" s="133" t="s">
        <v>460</v>
      </c>
      <c r="C5" s="41">
        <v>1</v>
      </c>
      <c r="D5" s="130" t="s">
        <v>461</v>
      </c>
      <c r="E5" s="131"/>
      <c r="F5" s="131"/>
      <c r="G5" s="132"/>
      <c r="H5" s="42" t="s">
        <v>462</v>
      </c>
      <c r="I5" s="50" t="s">
        <v>723</v>
      </c>
    </row>
    <row r="6" spans="2:9" ht="18.75" customHeight="1">
      <c r="B6" s="134"/>
      <c r="C6" s="41">
        <v>2</v>
      </c>
      <c r="D6" s="130" t="s">
        <v>463</v>
      </c>
      <c r="E6" s="131"/>
      <c r="F6" s="131"/>
      <c r="G6" s="132"/>
      <c r="H6" s="42" t="s">
        <v>462</v>
      </c>
      <c r="I6" s="50" t="s">
        <v>724</v>
      </c>
    </row>
    <row r="7" spans="2:9" ht="18.75" customHeight="1">
      <c r="B7" s="134"/>
      <c r="C7" s="41">
        <v>3</v>
      </c>
      <c r="D7" s="130" t="s">
        <v>464</v>
      </c>
      <c r="E7" s="131"/>
      <c r="F7" s="131"/>
      <c r="G7" s="132"/>
      <c r="H7" s="42" t="s">
        <v>465</v>
      </c>
      <c r="I7" s="50" t="s">
        <v>723</v>
      </c>
    </row>
    <row r="8" spans="2:9" ht="18.75" customHeight="1">
      <c r="B8" s="135"/>
      <c r="C8" s="41">
        <v>4</v>
      </c>
      <c r="D8" s="130" t="s">
        <v>466</v>
      </c>
      <c r="E8" s="131"/>
      <c r="F8" s="131"/>
      <c r="G8" s="132"/>
      <c r="H8" s="42" t="s">
        <v>465</v>
      </c>
      <c r="I8" s="50" t="s">
        <v>723</v>
      </c>
    </row>
    <row r="9" spans="2:9" ht="18.75" customHeight="1">
      <c r="B9" s="133" t="s">
        <v>467</v>
      </c>
      <c r="C9" s="41">
        <v>5</v>
      </c>
      <c r="D9" s="130" t="s">
        <v>468</v>
      </c>
      <c r="E9" s="131"/>
      <c r="F9" s="131"/>
      <c r="G9" s="132"/>
      <c r="H9" s="42" t="s">
        <v>465</v>
      </c>
      <c r="I9" s="50" t="s">
        <v>725</v>
      </c>
    </row>
    <row r="10" spans="2:9" ht="18.75" customHeight="1">
      <c r="B10" s="135"/>
      <c r="C10" s="41">
        <v>6</v>
      </c>
      <c r="D10" s="130" t="s">
        <v>469</v>
      </c>
      <c r="E10" s="131"/>
      <c r="F10" s="131"/>
      <c r="G10" s="132"/>
      <c r="H10" s="42" t="s">
        <v>465</v>
      </c>
      <c r="I10" s="50" t="s">
        <v>725</v>
      </c>
    </row>
    <row r="11" spans="2:9" ht="18.75" customHeight="1">
      <c r="B11" s="133" t="s">
        <v>470</v>
      </c>
      <c r="C11" s="41">
        <v>7</v>
      </c>
      <c r="D11" s="130" t="s">
        <v>471</v>
      </c>
      <c r="E11" s="131"/>
      <c r="F11" s="131"/>
      <c r="G11" s="132"/>
      <c r="H11" s="42" t="s">
        <v>465</v>
      </c>
      <c r="I11" s="50" t="s">
        <v>726</v>
      </c>
    </row>
    <row r="12" spans="2:9" ht="18.75" customHeight="1">
      <c r="B12" s="135"/>
      <c r="C12" s="41">
        <v>8</v>
      </c>
      <c r="D12" s="130" t="s">
        <v>472</v>
      </c>
      <c r="E12" s="131"/>
      <c r="F12" s="131"/>
      <c r="G12" s="132"/>
      <c r="H12" s="42" t="s">
        <v>465</v>
      </c>
      <c r="I12" s="50" t="s">
        <v>727</v>
      </c>
    </row>
    <row r="13" spans="2:9" ht="18.75" customHeight="1">
      <c r="B13" s="133" t="s">
        <v>473</v>
      </c>
      <c r="C13" s="41">
        <v>9</v>
      </c>
      <c r="D13" s="130" t="s">
        <v>474</v>
      </c>
      <c r="E13" s="131"/>
      <c r="F13" s="131"/>
      <c r="G13" s="132"/>
      <c r="H13" s="42" t="s">
        <v>465</v>
      </c>
      <c r="I13" s="50" t="s">
        <v>724</v>
      </c>
    </row>
    <row r="14" spans="2:9" ht="27" customHeight="1">
      <c r="B14" s="134"/>
      <c r="C14" s="41">
        <v>10</v>
      </c>
      <c r="D14" s="130" t="s">
        <v>475</v>
      </c>
      <c r="E14" s="131"/>
      <c r="F14" s="131"/>
      <c r="G14" s="132"/>
      <c r="H14" s="42" t="s">
        <v>465</v>
      </c>
      <c r="I14" s="50" t="s">
        <v>724</v>
      </c>
    </row>
    <row r="15" spans="2:9" ht="27" customHeight="1">
      <c r="B15" s="134"/>
      <c r="C15" s="41">
        <v>11</v>
      </c>
      <c r="D15" s="130" t="s">
        <v>476</v>
      </c>
      <c r="E15" s="131"/>
      <c r="F15" s="131"/>
      <c r="G15" s="132"/>
      <c r="H15" s="42" t="s">
        <v>465</v>
      </c>
      <c r="I15" s="50" t="s">
        <v>724</v>
      </c>
    </row>
    <row r="16" spans="2:9" ht="27" customHeight="1">
      <c r="B16" s="134"/>
      <c r="C16" s="41">
        <v>12</v>
      </c>
      <c r="D16" s="130" t="s">
        <v>477</v>
      </c>
      <c r="E16" s="131"/>
      <c r="F16" s="131"/>
      <c r="G16" s="132"/>
      <c r="H16" s="42" t="s">
        <v>465</v>
      </c>
      <c r="I16" s="50" t="s">
        <v>724</v>
      </c>
    </row>
    <row r="17" spans="2:9" ht="18.75" customHeight="1">
      <c r="B17" s="134"/>
      <c r="C17" s="41">
        <v>13</v>
      </c>
      <c r="D17" s="130" t="s">
        <v>478</v>
      </c>
      <c r="E17" s="131"/>
      <c r="F17" s="131"/>
      <c r="G17" s="132"/>
      <c r="H17" s="42" t="s">
        <v>465</v>
      </c>
      <c r="I17" s="50" t="s">
        <v>724</v>
      </c>
    </row>
    <row r="18" spans="2:9" ht="27" customHeight="1">
      <c r="B18" s="134"/>
      <c r="C18" s="41">
        <v>14</v>
      </c>
      <c r="D18" s="130" t="s">
        <v>479</v>
      </c>
      <c r="E18" s="131"/>
      <c r="F18" s="131"/>
      <c r="G18" s="132"/>
      <c r="H18" s="42" t="s">
        <v>465</v>
      </c>
      <c r="I18" s="50" t="s">
        <v>724</v>
      </c>
    </row>
    <row r="19" spans="2:9" ht="27" customHeight="1">
      <c r="B19" s="135"/>
      <c r="C19" s="41">
        <v>15</v>
      </c>
      <c r="D19" s="130" t="s">
        <v>480</v>
      </c>
      <c r="E19" s="131"/>
      <c r="F19" s="131"/>
      <c r="G19" s="132"/>
      <c r="H19" s="42" t="s">
        <v>465</v>
      </c>
      <c r="I19" s="50" t="s">
        <v>724</v>
      </c>
    </row>
    <row r="20" spans="2:9" ht="18.75" customHeight="1">
      <c r="B20" s="133" t="s">
        <v>481</v>
      </c>
      <c r="C20" s="41">
        <v>16</v>
      </c>
      <c r="D20" s="130" t="s">
        <v>482</v>
      </c>
      <c r="E20" s="131"/>
      <c r="F20" s="131"/>
      <c r="G20" s="132"/>
      <c r="H20" s="42" t="s">
        <v>465</v>
      </c>
      <c r="I20" s="50" t="s">
        <v>727</v>
      </c>
    </row>
    <row r="21" spans="2:9" ht="18.75" customHeight="1">
      <c r="B21" s="134"/>
      <c r="C21" s="41">
        <v>17</v>
      </c>
      <c r="D21" s="130" t="s">
        <v>483</v>
      </c>
      <c r="E21" s="131"/>
      <c r="F21" s="131"/>
      <c r="G21" s="132"/>
      <c r="H21" s="42" t="s">
        <v>465</v>
      </c>
      <c r="I21" s="50" t="s">
        <v>727</v>
      </c>
    </row>
    <row r="22" spans="2:9" ht="18.75" customHeight="1">
      <c r="B22" s="135"/>
      <c r="C22" s="41">
        <v>18</v>
      </c>
      <c r="D22" s="130" t="s">
        <v>484</v>
      </c>
      <c r="E22" s="131"/>
      <c r="F22" s="131"/>
      <c r="G22" s="132"/>
      <c r="H22" s="42" t="s">
        <v>465</v>
      </c>
      <c r="I22" s="50" t="s">
        <v>727</v>
      </c>
    </row>
    <row r="23" spans="2:9" ht="18.75" customHeight="1">
      <c r="B23" s="136" t="s">
        <v>485</v>
      </c>
      <c r="C23" s="41">
        <v>19</v>
      </c>
      <c r="D23" s="130" t="s">
        <v>486</v>
      </c>
      <c r="E23" s="131"/>
      <c r="F23" s="131"/>
      <c r="G23" s="132"/>
      <c r="H23" s="42" t="s">
        <v>465</v>
      </c>
      <c r="I23" s="50" t="s">
        <v>724</v>
      </c>
    </row>
    <row r="24" spans="2:9" ht="18.75" customHeight="1">
      <c r="B24" s="136"/>
      <c r="C24" s="41">
        <v>20</v>
      </c>
      <c r="D24" s="130" t="s">
        <v>487</v>
      </c>
      <c r="E24" s="131"/>
      <c r="F24" s="131"/>
      <c r="G24" s="132"/>
      <c r="H24" s="42" t="s">
        <v>465</v>
      </c>
      <c r="I24" s="50" t="s">
        <v>724</v>
      </c>
    </row>
    <row r="25" spans="2:9" ht="18.75" customHeight="1">
      <c r="B25" s="136"/>
      <c r="C25" s="41">
        <v>21</v>
      </c>
      <c r="D25" s="130" t="s">
        <v>488</v>
      </c>
      <c r="E25" s="131"/>
      <c r="F25" s="131"/>
      <c r="G25" s="132"/>
      <c r="H25" s="42" t="s">
        <v>465</v>
      </c>
      <c r="I25" s="50" t="s">
        <v>724</v>
      </c>
    </row>
    <row r="26" spans="2:9" ht="18.75" customHeight="1">
      <c r="B26" s="136"/>
      <c r="C26" s="41">
        <v>22</v>
      </c>
      <c r="D26" s="130" t="s">
        <v>489</v>
      </c>
      <c r="E26" s="131"/>
      <c r="F26" s="131"/>
      <c r="G26" s="132"/>
      <c r="H26" s="42" t="s">
        <v>465</v>
      </c>
      <c r="I26" s="50" t="s">
        <v>724</v>
      </c>
    </row>
    <row r="27" spans="2:9" ht="27" customHeight="1">
      <c r="B27" s="136"/>
      <c r="C27" s="41">
        <v>23</v>
      </c>
      <c r="D27" s="130" t="s">
        <v>490</v>
      </c>
      <c r="E27" s="131"/>
      <c r="F27" s="131"/>
      <c r="G27" s="132"/>
      <c r="H27" s="42" t="s">
        <v>465</v>
      </c>
      <c r="I27" s="50" t="s">
        <v>724</v>
      </c>
    </row>
    <row r="28" spans="2:9" ht="27" customHeight="1">
      <c r="B28" s="41" t="s">
        <v>491</v>
      </c>
      <c r="C28" s="41">
        <v>24</v>
      </c>
      <c r="D28" s="130" t="s">
        <v>492</v>
      </c>
      <c r="E28" s="131"/>
      <c r="F28" s="131"/>
      <c r="G28" s="132"/>
      <c r="H28" s="42" t="s">
        <v>465</v>
      </c>
      <c r="I28" s="50" t="s">
        <v>724</v>
      </c>
    </row>
    <row r="29" spans="2:9" ht="27" customHeight="1">
      <c r="B29" s="41"/>
      <c r="C29" s="41">
        <v>25</v>
      </c>
      <c r="D29" s="130" t="s">
        <v>493</v>
      </c>
      <c r="E29" s="131"/>
      <c r="F29" s="131"/>
      <c r="G29" s="132"/>
      <c r="H29" s="42" t="s">
        <v>465</v>
      </c>
      <c r="I29" s="50" t="s">
        <v>724</v>
      </c>
    </row>
    <row r="30" spans="2:9" ht="27" customHeight="1">
      <c r="B30" s="41"/>
      <c r="C30" s="41">
        <v>26</v>
      </c>
      <c r="D30" s="130" t="s">
        <v>494</v>
      </c>
      <c r="E30" s="131"/>
      <c r="F30" s="131"/>
      <c r="G30" s="132"/>
      <c r="H30" s="42" t="s">
        <v>495</v>
      </c>
      <c r="I30" s="50" t="s">
        <v>724</v>
      </c>
    </row>
    <row r="31" spans="2:9" ht="27" customHeight="1">
      <c r="B31" s="41"/>
      <c r="C31" s="41">
        <v>27</v>
      </c>
      <c r="D31" s="130" t="s">
        <v>496</v>
      </c>
      <c r="E31" s="131"/>
      <c r="F31" s="131"/>
      <c r="G31" s="132"/>
      <c r="H31" s="42" t="s">
        <v>465</v>
      </c>
      <c r="I31" s="50" t="s">
        <v>724</v>
      </c>
    </row>
    <row r="32" spans="2:9" ht="27" customHeight="1">
      <c r="B32" s="41"/>
      <c r="C32" s="41">
        <v>28</v>
      </c>
      <c r="D32" s="130" t="s">
        <v>497</v>
      </c>
      <c r="E32" s="131"/>
      <c r="F32" s="131"/>
      <c r="G32" s="132"/>
      <c r="H32" s="42" t="s">
        <v>495</v>
      </c>
      <c r="I32" s="50" t="s">
        <v>724</v>
      </c>
    </row>
    <row r="33" spans="2:9" ht="18.75" customHeight="1">
      <c r="B33" s="136" t="s">
        <v>498</v>
      </c>
      <c r="C33" s="41">
        <v>29</v>
      </c>
      <c r="D33" s="130" t="s">
        <v>499</v>
      </c>
      <c r="E33" s="131"/>
      <c r="F33" s="131"/>
      <c r="G33" s="132"/>
      <c r="H33" s="42" t="s">
        <v>495</v>
      </c>
      <c r="I33" s="50" t="s">
        <v>723</v>
      </c>
    </row>
    <row r="34" spans="2:9" ht="18.75" customHeight="1">
      <c r="B34" s="136"/>
      <c r="C34" s="41">
        <v>30</v>
      </c>
      <c r="D34" s="130" t="s">
        <v>500</v>
      </c>
      <c r="E34" s="131"/>
      <c r="F34" s="131"/>
      <c r="G34" s="132"/>
      <c r="H34" s="42" t="s">
        <v>495</v>
      </c>
      <c r="I34" s="50" t="s">
        <v>723</v>
      </c>
    </row>
    <row r="35" spans="2:9" ht="18.75" customHeight="1">
      <c r="B35" s="136"/>
      <c r="C35" s="41">
        <v>31</v>
      </c>
      <c r="D35" s="130" t="s">
        <v>501</v>
      </c>
      <c r="E35" s="131"/>
      <c r="F35" s="131"/>
      <c r="G35" s="132"/>
      <c r="H35" s="42" t="s">
        <v>495</v>
      </c>
      <c r="I35" s="50" t="s">
        <v>723</v>
      </c>
    </row>
  </sheetData>
  <sheetProtection/>
  <mergeCells count="41">
    <mergeCell ref="D6:G6"/>
    <mergeCell ref="D7:G7"/>
    <mergeCell ref="D8:G8"/>
    <mergeCell ref="D9:G9"/>
    <mergeCell ref="B2:H2"/>
    <mergeCell ref="B3:C3"/>
    <mergeCell ref="D4:G4"/>
    <mergeCell ref="D5:G5"/>
    <mergeCell ref="D14:G14"/>
    <mergeCell ref="D15:G15"/>
    <mergeCell ref="D16:G16"/>
    <mergeCell ref="D17:G17"/>
    <mergeCell ref="D10:G10"/>
    <mergeCell ref="D11:G11"/>
    <mergeCell ref="D12:G12"/>
    <mergeCell ref="D13:G13"/>
    <mergeCell ref="D22:G22"/>
    <mergeCell ref="D23:G23"/>
    <mergeCell ref="D24:G24"/>
    <mergeCell ref="D25:G25"/>
    <mergeCell ref="D18:G18"/>
    <mergeCell ref="D19:G19"/>
    <mergeCell ref="D20:G20"/>
    <mergeCell ref="D21:G21"/>
    <mergeCell ref="D31:G31"/>
    <mergeCell ref="D32:G32"/>
    <mergeCell ref="D33:G33"/>
    <mergeCell ref="D26:G26"/>
    <mergeCell ref="D27:G27"/>
    <mergeCell ref="D28:G28"/>
    <mergeCell ref="D29:G29"/>
    <mergeCell ref="D34:G34"/>
    <mergeCell ref="D35:G35"/>
    <mergeCell ref="B5:B8"/>
    <mergeCell ref="B9:B10"/>
    <mergeCell ref="B11:B12"/>
    <mergeCell ref="B13:B19"/>
    <mergeCell ref="B20:B22"/>
    <mergeCell ref="B23:B27"/>
    <mergeCell ref="B33:B35"/>
    <mergeCell ref="D30:G30"/>
  </mergeCells>
  <printOptions/>
  <pageMargins left="0.7" right="0.7" top="0.75" bottom="0.75" header="0.3" footer="0.3"/>
  <pageSetup fitToHeight="1" fitToWidth="1" horizontalDpi="600" verticalDpi="600" orientation="portrait" paperSize="9" scale="98"/>
</worksheet>
</file>

<file path=xl/worksheets/sheet6.xml><?xml version="1.0" encoding="utf-8"?>
<worksheet xmlns="http://schemas.openxmlformats.org/spreadsheetml/2006/main" xmlns:r="http://schemas.openxmlformats.org/officeDocument/2006/relationships">
  <dimension ref="B1:B41"/>
  <sheetViews>
    <sheetView zoomScalePageLayoutView="0" workbookViewId="0" topLeftCell="A1">
      <selection activeCell="F17" sqref="F17"/>
    </sheetView>
  </sheetViews>
  <sheetFormatPr defaultColWidth="9.00390625" defaultRowHeight="13.5"/>
  <cols>
    <col min="2" max="2" width="78.125" style="0" customWidth="1"/>
  </cols>
  <sheetData>
    <row r="1" ht="13.5">
      <c r="B1" t="s">
        <v>502</v>
      </c>
    </row>
    <row r="3" ht="18.75">
      <c r="B3" s="17" t="s">
        <v>503</v>
      </c>
    </row>
    <row r="4" ht="21.75" customHeight="1">
      <c r="B4" s="36" t="s">
        <v>504</v>
      </c>
    </row>
    <row r="5" ht="27">
      <c r="B5" s="37" t="s">
        <v>505</v>
      </c>
    </row>
    <row r="6" ht="13.5">
      <c r="B6" s="38" t="s">
        <v>302</v>
      </c>
    </row>
    <row r="7" ht="13.5">
      <c r="B7" s="37" t="s">
        <v>506</v>
      </c>
    </row>
    <row r="8" ht="13.5">
      <c r="B8" s="37" t="s">
        <v>507</v>
      </c>
    </row>
    <row r="9" ht="13.5">
      <c r="B9" s="38" t="s">
        <v>508</v>
      </c>
    </row>
    <row r="10" ht="18" customHeight="1">
      <c r="B10" s="38" t="s">
        <v>509</v>
      </c>
    </row>
    <row r="11" ht="18" customHeight="1">
      <c r="B11" s="37" t="s">
        <v>510</v>
      </c>
    </row>
    <row r="12" ht="18" customHeight="1">
      <c r="B12" s="38" t="s">
        <v>511</v>
      </c>
    </row>
    <row r="13" ht="18" customHeight="1">
      <c r="B13" s="37" t="s">
        <v>512</v>
      </c>
    </row>
    <row r="14" ht="18" customHeight="1">
      <c r="B14" s="38" t="s">
        <v>513</v>
      </c>
    </row>
    <row r="15" ht="18" customHeight="1">
      <c r="B15" s="37" t="s">
        <v>512</v>
      </c>
    </row>
    <row r="16" ht="19.5" customHeight="1">
      <c r="B16" s="38" t="s">
        <v>514</v>
      </c>
    </row>
    <row r="17" ht="18" customHeight="1">
      <c r="B17" s="37" t="s">
        <v>515</v>
      </c>
    </row>
    <row r="18" ht="18" customHeight="1">
      <c r="B18" s="38" t="s">
        <v>516</v>
      </c>
    </row>
    <row r="19" ht="18" customHeight="1">
      <c r="B19" s="37" t="s">
        <v>517</v>
      </c>
    </row>
    <row r="20" ht="18" customHeight="1">
      <c r="B20" s="38" t="s">
        <v>518</v>
      </c>
    </row>
    <row r="21" ht="18" customHeight="1">
      <c r="B21" s="37" t="s">
        <v>519</v>
      </c>
    </row>
    <row r="22" ht="18" customHeight="1">
      <c r="B22" s="38" t="s">
        <v>520</v>
      </c>
    </row>
    <row r="23" ht="18" customHeight="1">
      <c r="B23" s="37" t="s">
        <v>521</v>
      </c>
    </row>
    <row r="24" ht="18" customHeight="1">
      <c r="B24" s="38" t="s">
        <v>522</v>
      </c>
    </row>
    <row r="25" ht="18" customHeight="1">
      <c r="B25" s="37" t="s">
        <v>523</v>
      </c>
    </row>
    <row r="26" ht="30.75" customHeight="1">
      <c r="B26" s="38" t="s">
        <v>524</v>
      </c>
    </row>
    <row r="27" ht="18" customHeight="1">
      <c r="B27" s="37" t="s">
        <v>525</v>
      </c>
    </row>
    <row r="28" ht="27" customHeight="1">
      <c r="B28" s="38" t="s">
        <v>526</v>
      </c>
    </row>
    <row r="29" ht="18" customHeight="1">
      <c r="B29" s="37" t="s">
        <v>510</v>
      </c>
    </row>
    <row r="30" ht="18" customHeight="1">
      <c r="B30" s="38" t="s">
        <v>527</v>
      </c>
    </row>
    <row r="31" ht="18" customHeight="1">
      <c r="B31" s="37" t="s">
        <v>528</v>
      </c>
    </row>
    <row r="32" ht="18" customHeight="1">
      <c r="B32" s="37" t="s">
        <v>529</v>
      </c>
    </row>
    <row r="33" ht="13.5">
      <c r="B33" s="37"/>
    </row>
    <row r="34" ht="13.5">
      <c r="B34" s="37" t="s">
        <v>530</v>
      </c>
    </row>
    <row r="35" ht="13.5">
      <c r="B35" s="37"/>
    </row>
    <row r="36" ht="13.5">
      <c r="B36" s="37" t="s">
        <v>531</v>
      </c>
    </row>
    <row r="37" ht="13.5">
      <c r="B37" s="37"/>
    </row>
    <row r="38" ht="13.5">
      <c r="B38" s="37" t="s">
        <v>532</v>
      </c>
    </row>
    <row r="39" ht="13.5">
      <c r="B39" s="37"/>
    </row>
    <row r="40" ht="13.5">
      <c r="B40" s="37" t="s">
        <v>533</v>
      </c>
    </row>
    <row r="41" ht="13.5">
      <c r="B41" s="37"/>
    </row>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1:B40"/>
  <sheetViews>
    <sheetView zoomScalePageLayoutView="0" workbookViewId="0" topLeftCell="A27">
      <selection activeCell="B10" sqref="B10"/>
    </sheetView>
  </sheetViews>
  <sheetFormatPr defaultColWidth="9.00390625" defaultRowHeight="13.5"/>
  <cols>
    <col min="2" max="2" width="74.00390625" style="0" customWidth="1"/>
  </cols>
  <sheetData>
    <row r="1" ht="13.5">
      <c r="B1" t="s">
        <v>534</v>
      </c>
    </row>
    <row r="3" ht="18.75">
      <c r="B3" s="17" t="s">
        <v>503</v>
      </c>
    </row>
    <row r="4" ht="14.25">
      <c r="B4" s="18" t="s">
        <v>535</v>
      </c>
    </row>
    <row r="5" ht="9.75" customHeight="1">
      <c r="B5" s="18"/>
    </row>
    <row r="6" ht="28.5">
      <c r="B6" s="20" t="s">
        <v>536</v>
      </c>
    </row>
    <row r="7" ht="9" customHeight="1">
      <c r="B7" s="20"/>
    </row>
    <row r="8" ht="14.25">
      <c r="B8" s="29" t="s">
        <v>302</v>
      </c>
    </row>
    <row r="9" ht="15.75">
      <c r="B9" s="20" t="s">
        <v>537</v>
      </c>
    </row>
    <row r="10" ht="15.75">
      <c r="B10" s="20" t="s">
        <v>538</v>
      </c>
    </row>
    <row r="11" ht="14.25">
      <c r="B11" s="29" t="s">
        <v>508</v>
      </c>
    </row>
    <row r="12" ht="18" customHeight="1">
      <c r="B12" s="29" t="s">
        <v>539</v>
      </c>
    </row>
    <row r="13" ht="18" customHeight="1">
      <c r="B13" s="20" t="s">
        <v>510</v>
      </c>
    </row>
    <row r="14" ht="18" customHeight="1">
      <c r="B14" s="29" t="s">
        <v>540</v>
      </c>
    </row>
    <row r="15" ht="18" customHeight="1">
      <c r="B15" s="20" t="s">
        <v>541</v>
      </c>
    </row>
    <row r="16" ht="18" customHeight="1">
      <c r="B16" s="29" t="s">
        <v>542</v>
      </c>
    </row>
    <row r="17" ht="18" customHeight="1">
      <c r="B17" s="20" t="s">
        <v>541</v>
      </c>
    </row>
    <row r="18" ht="18" customHeight="1">
      <c r="B18" s="29" t="s">
        <v>543</v>
      </c>
    </row>
    <row r="19" ht="18" customHeight="1">
      <c r="B19" s="30" t="s">
        <v>544</v>
      </c>
    </row>
    <row r="20" ht="18" customHeight="1">
      <c r="B20" s="29" t="s">
        <v>545</v>
      </c>
    </row>
    <row r="21" ht="18" customHeight="1">
      <c r="B21" s="30" t="s">
        <v>546</v>
      </c>
    </row>
    <row r="22" ht="18" customHeight="1">
      <c r="B22" s="29" t="s">
        <v>547</v>
      </c>
    </row>
    <row r="23" ht="18" customHeight="1">
      <c r="B23" s="30" t="s">
        <v>548</v>
      </c>
    </row>
    <row r="24" ht="18" customHeight="1">
      <c r="B24" s="29" t="s">
        <v>549</v>
      </c>
    </row>
    <row r="25" ht="18" customHeight="1">
      <c r="B25" s="20" t="s">
        <v>550</v>
      </c>
    </row>
    <row r="26" ht="18" customHeight="1">
      <c r="B26" s="20" t="s">
        <v>551</v>
      </c>
    </row>
    <row r="27" ht="48.75" customHeight="1">
      <c r="B27" s="29" t="s">
        <v>552</v>
      </c>
    </row>
    <row r="28" ht="21" customHeight="1">
      <c r="B28" s="30" t="s">
        <v>553</v>
      </c>
    </row>
    <row r="29" ht="21" customHeight="1">
      <c r="B29" s="29" t="s">
        <v>554</v>
      </c>
    </row>
    <row r="30" ht="21" customHeight="1">
      <c r="B30" s="20" t="s">
        <v>551</v>
      </c>
    </row>
    <row r="31" ht="21" customHeight="1">
      <c r="B31" s="34" t="s">
        <v>555</v>
      </c>
    </row>
    <row r="32" ht="21" customHeight="1">
      <c r="B32" s="20" t="s">
        <v>510</v>
      </c>
    </row>
    <row r="33" ht="14.25">
      <c r="B33" s="20"/>
    </row>
    <row r="34" ht="14.25">
      <c r="B34" s="20" t="s">
        <v>530</v>
      </c>
    </row>
    <row r="35" ht="14.25">
      <c r="B35" s="20"/>
    </row>
    <row r="36" ht="14.25">
      <c r="B36" s="20" t="s">
        <v>556</v>
      </c>
    </row>
    <row r="37" ht="14.25">
      <c r="B37" s="20"/>
    </row>
    <row r="38" ht="13.5">
      <c r="B38" s="35" t="s">
        <v>532</v>
      </c>
    </row>
    <row r="39" ht="13.5">
      <c r="B39" s="35"/>
    </row>
    <row r="40" ht="14.25">
      <c r="B40" s="20" t="s">
        <v>533</v>
      </c>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B55"/>
  <sheetViews>
    <sheetView zoomScalePageLayoutView="0" workbookViewId="0" topLeftCell="A1">
      <selection activeCell="B23" sqref="B23"/>
    </sheetView>
  </sheetViews>
  <sheetFormatPr defaultColWidth="9.00390625" defaultRowHeight="13.5"/>
  <cols>
    <col min="2" max="2" width="80.75390625" style="0" customWidth="1"/>
  </cols>
  <sheetData>
    <row r="1" ht="14.25" customHeight="1">
      <c r="B1" t="s">
        <v>557</v>
      </c>
    </row>
    <row r="3" ht="18.75">
      <c r="B3" s="17" t="s">
        <v>503</v>
      </c>
    </row>
    <row r="4" ht="19.5" customHeight="1">
      <c r="B4" s="18" t="s">
        <v>558</v>
      </c>
    </row>
    <row r="5" ht="14.25">
      <c r="B5" s="18"/>
    </row>
    <row r="6" ht="14.25">
      <c r="B6" s="19" t="s">
        <v>559</v>
      </c>
    </row>
    <row r="7" ht="14.25">
      <c r="B7" s="20" t="s">
        <v>560</v>
      </c>
    </row>
    <row r="8" ht="14.25">
      <c r="B8" s="20"/>
    </row>
    <row r="9" ht="18.75" customHeight="1">
      <c r="B9" s="29" t="s">
        <v>302</v>
      </c>
    </row>
    <row r="10" ht="15" customHeight="1">
      <c r="B10" s="20" t="s">
        <v>561</v>
      </c>
    </row>
    <row r="11" ht="15" customHeight="1">
      <c r="B11" s="20" t="s">
        <v>562</v>
      </c>
    </row>
    <row r="12" ht="15" customHeight="1">
      <c r="B12" s="20" t="s">
        <v>563</v>
      </c>
    </row>
    <row r="13" ht="15" customHeight="1">
      <c r="B13" s="20" t="s">
        <v>564</v>
      </c>
    </row>
    <row r="14" ht="15" customHeight="1">
      <c r="B14" s="20" t="s">
        <v>565</v>
      </c>
    </row>
    <row r="15" ht="15" customHeight="1">
      <c r="B15" s="20" t="s">
        <v>566</v>
      </c>
    </row>
    <row r="16" ht="23.25" customHeight="1">
      <c r="B16" s="29" t="s">
        <v>508</v>
      </c>
    </row>
    <row r="17" ht="23.25" customHeight="1">
      <c r="B17" s="29" t="s">
        <v>567</v>
      </c>
    </row>
    <row r="18" ht="23.25" customHeight="1">
      <c r="B18" s="30" t="s">
        <v>568</v>
      </c>
    </row>
    <row r="19" ht="23.25" customHeight="1">
      <c r="B19" s="20" t="s">
        <v>529</v>
      </c>
    </row>
    <row r="20" ht="23.25" customHeight="1">
      <c r="B20" s="29" t="s">
        <v>569</v>
      </c>
    </row>
    <row r="21" ht="23.25" customHeight="1">
      <c r="B21" s="20" t="s">
        <v>510</v>
      </c>
    </row>
    <row r="22" ht="23.25" customHeight="1">
      <c r="B22" s="29" t="s">
        <v>570</v>
      </c>
    </row>
    <row r="23" ht="23.25" customHeight="1">
      <c r="B23" s="30" t="s">
        <v>571</v>
      </c>
    </row>
    <row r="24" ht="23.25" customHeight="1">
      <c r="B24" s="29" t="s">
        <v>572</v>
      </c>
    </row>
    <row r="25" ht="23.25" customHeight="1">
      <c r="B25" s="30" t="s">
        <v>573</v>
      </c>
    </row>
    <row r="26" ht="23.25" customHeight="1">
      <c r="B26" s="30" t="s">
        <v>574</v>
      </c>
    </row>
    <row r="27" ht="34.5" customHeight="1">
      <c r="B27" s="29" t="s">
        <v>575</v>
      </c>
    </row>
    <row r="28" ht="23.25" customHeight="1">
      <c r="B28" s="30" t="s">
        <v>576</v>
      </c>
    </row>
    <row r="29" ht="23.25" customHeight="1">
      <c r="B29" s="29" t="s">
        <v>577</v>
      </c>
    </row>
    <row r="30" ht="52.5" customHeight="1">
      <c r="B30" s="31" t="s">
        <v>578</v>
      </c>
    </row>
    <row r="31" ht="27" customHeight="1">
      <c r="B31" s="29" t="s">
        <v>579</v>
      </c>
    </row>
    <row r="32" ht="15" customHeight="1">
      <c r="B32" s="30" t="s">
        <v>580</v>
      </c>
    </row>
    <row r="33" ht="19.5" customHeight="1">
      <c r="B33" s="29" t="s">
        <v>581</v>
      </c>
    </row>
    <row r="34" ht="15.75">
      <c r="B34" s="30" t="s">
        <v>582</v>
      </c>
    </row>
    <row r="35" ht="14.25">
      <c r="B35" s="29" t="s">
        <v>583</v>
      </c>
    </row>
    <row r="36" ht="14.25">
      <c r="B36" s="20" t="s">
        <v>584</v>
      </c>
    </row>
    <row r="37" ht="14.25">
      <c r="B37" s="29" t="s">
        <v>585</v>
      </c>
    </row>
    <row r="38" ht="14.25">
      <c r="B38" s="20" t="s">
        <v>584</v>
      </c>
    </row>
    <row r="39" ht="14.25">
      <c r="B39" s="29" t="s">
        <v>586</v>
      </c>
    </row>
    <row r="40" ht="14.25">
      <c r="B40" s="20" t="s">
        <v>550</v>
      </c>
    </row>
    <row r="41" ht="14.25">
      <c r="B41" s="20" t="s">
        <v>551</v>
      </c>
    </row>
    <row r="42" ht="14.25">
      <c r="B42" s="29" t="s">
        <v>587</v>
      </c>
    </row>
    <row r="43" ht="14.25">
      <c r="B43" s="20" t="s">
        <v>588</v>
      </c>
    </row>
    <row r="44" ht="14.25">
      <c r="B44" s="29" t="s">
        <v>589</v>
      </c>
    </row>
    <row r="45" ht="14.25">
      <c r="B45" s="20" t="s">
        <v>510</v>
      </c>
    </row>
    <row r="46" ht="14.25">
      <c r="B46" s="29" t="s">
        <v>590</v>
      </c>
    </row>
    <row r="47" ht="15.75">
      <c r="B47" s="32" t="s">
        <v>591</v>
      </c>
    </row>
    <row r="48" ht="14.25">
      <c r="B48" s="33" t="s">
        <v>592</v>
      </c>
    </row>
    <row r="49" ht="15.75">
      <c r="B49" s="20" t="s">
        <v>593</v>
      </c>
    </row>
    <row r="50" ht="14.25">
      <c r="B50" s="29" t="s">
        <v>594</v>
      </c>
    </row>
    <row r="51" ht="31.5">
      <c r="B51" s="30" t="s">
        <v>595</v>
      </c>
    </row>
    <row r="52" ht="14.25">
      <c r="B52" s="20" t="s">
        <v>596</v>
      </c>
    </row>
    <row r="53" ht="14.25">
      <c r="B53" s="20" t="s">
        <v>597</v>
      </c>
    </row>
    <row r="54" ht="14.25">
      <c r="B54" s="20" t="s">
        <v>532</v>
      </c>
    </row>
    <row r="55" ht="15.75">
      <c r="B55" s="20" t="s">
        <v>598</v>
      </c>
    </row>
  </sheetData>
  <sheetProtection/>
  <printOptions/>
  <pageMargins left="0.7" right="0.7" top="0.75" bottom="0.75" header="0.3" footer="0.3"/>
  <pageSetup fitToWidth="0" fitToHeight="1" horizontalDpi="600" verticalDpi="600" orientation="portrait" paperSize="9" scale="73"/>
</worksheet>
</file>

<file path=xl/worksheets/sheet9.xml><?xml version="1.0" encoding="utf-8"?>
<worksheet xmlns="http://schemas.openxmlformats.org/spreadsheetml/2006/main" xmlns:r="http://schemas.openxmlformats.org/officeDocument/2006/relationships">
  <sheetPr>
    <pageSetUpPr fitToPage="1"/>
  </sheetPr>
  <dimension ref="B1:H49"/>
  <sheetViews>
    <sheetView zoomScalePageLayoutView="0" workbookViewId="0" topLeftCell="A5">
      <selection activeCell="B12" sqref="B12:G12"/>
    </sheetView>
  </sheetViews>
  <sheetFormatPr defaultColWidth="9.00390625" defaultRowHeight="13.5"/>
  <cols>
    <col min="2" max="2" width="6.50390625" style="15" customWidth="1"/>
    <col min="3" max="3" width="36.875" style="0" customWidth="1"/>
    <col min="4" max="4" width="9.875" style="0" customWidth="1"/>
    <col min="5" max="5" width="10.00390625" style="0" customWidth="1"/>
    <col min="7" max="7" width="11.875" style="0" customWidth="1"/>
  </cols>
  <sheetData>
    <row r="1" spans="2:7" ht="14.25" customHeight="1">
      <c r="B1" s="148" t="s">
        <v>599</v>
      </c>
      <c r="C1" s="148"/>
      <c r="D1" s="148"/>
      <c r="E1" s="148"/>
      <c r="F1" s="148"/>
      <c r="G1" s="148"/>
    </row>
    <row r="3" spans="2:7" ht="18.75">
      <c r="B3" s="149" t="s">
        <v>503</v>
      </c>
      <c r="C3" s="149"/>
      <c r="D3" s="149"/>
      <c r="E3" s="149"/>
      <c r="F3" s="149"/>
      <c r="G3" s="149"/>
    </row>
    <row r="4" spans="2:7" ht="19.5" customHeight="1">
      <c r="B4" s="150" t="s">
        <v>600</v>
      </c>
      <c r="C4" s="150"/>
      <c r="D4" s="150"/>
      <c r="E4" s="150"/>
      <c r="F4" s="150"/>
      <c r="G4" s="150"/>
    </row>
    <row r="5" spans="2:3" ht="14.25">
      <c r="B5" s="18"/>
      <c r="C5" s="18"/>
    </row>
    <row r="6" spans="2:7" ht="14.25">
      <c r="B6" s="143" t="s">
        <v>601</v>
      </c>
      <c r="C6" s="143"/>
      <c r="D6" s="143"/>
      <c r="E6" s="143"/>
      <c r="F6" s="143"/>
      <c r="G6" s="143"/>
    </row>
    <row r="7" spans="2:7" ht="15" customHeight="1">
      <c r="B7" s="143" t="s">
        <v>602</v>
      </c>
      <c r="C7" s="143"/>
      <c r="D7" s="143"/>
      <c r="E7" s="143"/>
      <c r="F7" s="143"/>
      <c r="G7" s="143"/>
    </row>
    <row r="8" spans="2:3" ht="14.25">
      <c r="B8" s="18"/>
      <c r="C8" s="20"/>
    </row>
    <row r="9" spans="2:7" ht="18.75" customHeight="1">
      <c r="B9" s="144" t="s">
        <v>302</v>
      </c>
      <c r="C9" s="144"/>
      <c r="D9" s="144"/>
      <c r="E9" s="144"/>
      <c r="F9" s="144"/>
      <c r="G9" s="144"/>
    </row>
    <row r="10" spans="2:7" ht="18" customHeight="1">
      <c r="B10" s="19" t="s">
        <v>603</v>
      </c>
      <c r="C10" s="21"/>
      <c r="D10" s="21"/>
      <c r="E10" s="21" t="s">
        <v>604</v>
      </c>
      <c r="F10" s="21"/>
      <c r="G10" s="21"/>
    </row>
    <row r="11" spans="2:7" ht="18" customHeight="1">
      <c r="B11" s="146" t="s">
        <v>605</v>
      </c>
      <c r="C11" s="147"/>
      <c r="D11" s="147"/>
      <c r="E11" s="147"/>
      <c r="F11" s="147"/>
      <c r="G11" s="147"/>
    </row>
    <row r="12" spans="2:7" ht="15" customHeight="1">
      <c r="B12" s="143" t="s">
        <v>606</v>
      </c>
      <c r="C12" s="143"/>
      <c r="D12" s="143"/>
      <c r="E12" s="143"/>
      <c r="F12" s="143"/>
      <c r="G12" s="143"/>
    </row>
    <row r="13" spans="2:7" ht="15" customHeight="1">
      <c r="B13" s="143" t="s">
        <v>607</v>
      </c>
      <c r="C13" s="143"/>
      <c r="D13" s="143"/>
      <c r="E13" s="143"/>
      <c r="F13" s="143"/>
      <c r="G13" s="143"/>
    </row>
    <row r="14" spans="2:7" ht="18.75" customHeight="1">
      <c r="B14" s="143" t="s">
        <v>608</v>
      </c>
      <c r="C14" s="143"/>
      <c r="D14" s="143"/>
      <c r="E14" s="143"/>
      <c r="F14" s="143"/>
      <c r="G14" s="143"/>
    </row>
    <row r="15" spans="2:7" ht="30.75" customHeight="1">
      <c r="B15" s="144" t="s">
        <v>508</v>
      </c>
      <c r="C15" s="144"/>
      <c r="D15" s="144"/>
      <c r="E15" s="144"/>
      <c r="F15" s="144"/>
      <c r="G15" s="144"/>
    </row>
    <row r="16" spans="2:7" ht="23.25" customHeight="1">
      <c r="B16" s="22" t="s">
        <v>609</v>
      </c>
      <c r="C16" s="23" t="s">
        <v>610</v>
      </c>
      <c r="D16" s="24" t="s">
        <v>611</v>
      </c>
      <c r="E16" s="24" t="s">
        <v>612</v>
      </c>
      <c r="F16" s="24" t="s">
        <v>613</v>
      </c>
      <c r="G16" s="24" t="s">
        <v>614</v>
      </c>
    </row>
    <row r="17" spans="2:7" ht="24" customHeight="1">
      <c r="B17" s="22">
        <v>1</v>
      </c>
      <c r="C17" s="23" t="s">
        <v>615</v>
      </c>
      <c r="D17" s="23"/>
      <c r="E17" s="23"/>
      <c r="F17" s="23"/>
      <c r="G17" s="23"/>
    </row>
    <row r="18" spans="2:7" ht="24" customHeight="1">
      <c r="B18" s="22">
        <v>2</v>
      </c>
      <c r="C18" s="23" t="s">
        <v>616</v>
      </c>
      <c r="D18" s="23"/>
      <c r="E18" s="23"/>
      <c r="F18" s="23"/>
      <c r="G18" s="23"/>
    </row>
    <row r="19" spans="2:7" ht="24" customHeight="1">
      <c r="B19" s="22">
        <v>3</v>
      </c>
      <c r="C19" s="23" t="s">
        <v>617</v>
      </c>
      <c r="D19" s="23"/>
      <c r="E19" s="23"/>
      <c r="F19" s="23"/>
      <c r="G19" s="23"/>
    </row>
    <row r="20" spans="2:7" ht="24" customHeight="1">
      <c r="B20" s="22">
        <v>4</v>
      </c>
      <c r="C20" s="23" t="s">
        <v>618</v>
      </c>
      <c r="D20" s="23"/>
      <c r="E20" s="23"/>
      <c r="F20" s="23"/>
      <c r="G20" s="23"/>
    </row>
    <row r="21" spans="2:7" ht="24" customHeight="1">
      <c r="B21" s="22">
        <v>5</v>
      </c>
      <c r="C21" s="23" t="s">
        <v>619</v>
      </c>
      <c r="D21" s="23"/>
      <c r="E21" s="23"/>
      <c r="F21" s="23"/>
      <c r="G21" s="23"/>
    </row>
    <row r="22" spans="2:7" ht="24" customHeight="1">
      <c r="B22" s="22">
        <v>6</v>
      </c>
      <c r="C22" s="23" t="s">
        <v>620</v>
      </c>
      <c r="D22" s="23"/>
      <c r="E22" s="23"/>
      <c r="F22" s="23"/>
      <c r="G22" s="23"/>
    </row>
    <row r="23" spans="2:7" ht="24" customHeight="1">
      <c r="B23" s="22">
        <v>7</v>
      </c>
      <c r="C23" s="23" t="s">
        <v>621</v>
      </c>
      <c r="D23" s="23"/>
      <c r="E23" s="23"/>
      <c r="F23" s="23"/>
      <c r="G23" s="23"/>
    </row>
    <row r="24" spans="2:7" ht="24" customHeight="1">
      <c r="B24" s="22">
        <v>8</v>
      </c>
      <c r="C24" s="23" t="s">
        <v>622</v>
      </c>
      <c r="D24" s="23"/>
      <c r="E24" s="23"/>
      <c r="F24" s="25"/>
      <c r="G24" s="25"/>
    </row>
    <row r="25" spans="2:7" ht="24" customHeight="1">
      <c r="B25" s="22">
        <v>9</v>
      </c>
      <c r="C25" s="23" t="s">
        <v>623</v>
      </c>
      <c r="D25" s="23"/>
      <c r="E25" s="23"/>
      <c r="F25" s="23"/>
      <c r="G25" s="23"/>
    </row>
    <row r="26" spans="2:7" ht="24" customHeight="1">
      <c r="B26" s="22">
        <v>10</v>
      </c>
      <c r="C26" s="23" t="s">
        <v>624</v>
      </c>
      <c r="D26" s="23"/>
      <c r="E26" s="23"/>
      <c r="F26" s="23"/>
      <c r="G26" s="23"/>
    </row>
    <row r="27" spans="2:7" ht="57" customHeight="1">
      <c r="B27" s="26"/>
      <c r="C27" s="145" t="s">
        <v>625</v>
      </c>
      <c r="D27" s="145"/>
      <c r="E27" s="145"/>
      <c r="F27" s="145"/>
      <c r="G27" s="145"/>
    </row>
    <row r="28" spans="2:8" ht="24.75" customHeight="1">
      <c r="B28" s="142" t="s">
        <v>596</v>
      </c>
      <c r="C28" s="142"/>
      <c r="D28" s="142"/>
      <c r="E28" s="142"/>
      <c r="F28" s="142"/>
      <c r="G28" s="142"/>
      <c r="H28" s="27"/>
    </row>
    <row r="29" spans="2:7" ht="29.25" customHeight="1">
      <c r="B29" s="142" t="s">
        <v>597</v>
      </c>
      <c r="C29" s="142"/>
      <c r="D29" s="142"/>
      <c r="E29" s="142"/>
      <c r="F29" s="142"/>
      <c r="G29" s="142"/>
    </row>
    <row r="30" spans="2:7" ht="24.75" customHeight="1">
      <c r="B30" s="142" t="s">
        <v>532</v>
      </c>
      <c r="C30" s="142"/>
      <c r="D30" s="142"/>
      <c r="E30" s="142"/>
      <c r="F30" s="142"/>
      <c r="G30" s="142"/>
    </row>
    <row r="31" spans="2:7" ht="24.75" customHeight="1">
      <c r="B31" s="142" t="s">
        <v>598</v>
      </c>
      <c r="C31" s="142"/>
      <c r="D31" s="142"/>
      <c r="E31" s="142"/>
      <c r="F31" s="142"/>
      <c r="G31" s="142"/>
    </row>
    <row r="32" spans="2:3" ht="14.25">
      <c r="B32" s="28"/>
      <c r="C32" s="29"/>
    </row>
    <row r="33" spans="2:3" ht="14.25">
      <c r="B33" s="28"/>
      <c r="C33" s="29"/>
    </row>
    <row r="34" spans="2:3" ht="14.25">
      <c r="B34" s="28"/>
      <c r="C34" s="29"/>
    </row>
    <row r="35" spans="2:3" ht="14.25">
      <c r="B35" s="28"/>
      <c r="C35" s="29"/>
    </row>
    <row r="36" spans="2:3" ht="14.25">
      <c r="B36" s="28"/>
      <c r="C36" s="29"/>
    </row>
    <row r="37" spans="2:3" ht="14.25">
      <c r="B37" s="28"/>
      <c r="C37" s="29"/>
    </row>
    <row r="38" spans="2:3" ht="14.25">
      <c r="B38" s="28"/>
      <c r="C38" s="29"/>
    </row>
    <row r="39" spans="2:3" ht="14.25">
      <c r="B39" s="28"/>
      <c r="C39" s="29"/>
    </row>
    <row r="40" spans="2:3" ht="14.25">
      <c r="B40" s="28"/>
      <c r="C40" s="29"/>
    </row>
    <row r="41" spans="2:3" ht="14.25">
      <c r="B41" s="28"/>
      <c r="C41" s="29"/>
    </row>
    <row r="42" spans="2:3" ht="14.25">
      <c r="B42" s="28"/>
      <c r="C42" s="29"/>
    </row>
    <row r="43" spans="2:3" ht="14.25">
      <c r="B43" s="28"/>
      <c r="C43" s="29"/>
    </row>
    <row r="44" spans="2:3" ht="14.25">
      <c r="B44" s="28"/>
      <c r="C44" s="29"/>
    </row>
    <row r="45" ht="15.75">
      <c r="C45" s="30"/>
    </row>
    <row r="46" ht="14.25">
      <c r="C46" s="20"/>
    </row>
    <row r="47" ht="14.25">
      <c r="C47" s="20"/>
    </row>
    <row r="48" ht="14.25">
      <c r="C48" s="20"/>
    </row>
    <row r="49" ht="14.25">
      <c r="C49" s="20"/>
    </row>
  </sheetData>
  <sheetProtection/>
  <mergeCells count="16">
    <mergeCell ref="B7:G7"/>
    <mergeCell ref="B9:G9"/>
    <mergeCell ref="B11:G11"/>
    <mergeCell ref="B12:G12"/>
    <mergeCell ref="B1:G1"/>
    <mergeCell ref="B3:G3"/>
    <mergeCell ref="B4:G4"/>
    <mergeCell ref="B6:G6"/>
    <mergeCell ref="B28:G28"/>
    <mergeCell ref="B29:G29"/>
    <mergeCell ref="B30:G30"/>
    <mergeCell ref="B31:G31"/>
    <mergeCell ref="B13:G13"/>
    <mergeCell ref="B14:G14"/>
    <mergeCell ref="B15:G15"/>
    <mergeCell ref="C27:G27"/>
  </mergeCells>
  <printOptions/>
  <pageMargins left="0.7" right="0.7" top="0.75" bottom="0.75" header="0.3" footer="0.3"/>
  <pageSetup fitToWidth="0" fitToHeight="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hubeikezhi</cp:lastModifiedBy>
  <cp:lastPrinted>2016-07-13T08:15:08Z</cp:lastPrinted>
  <dcterms:created xsi:type="dcterms:W3CDTF">2006-09-16T00:00:00Z</dcterms:created>
  <dcterms:modified xsi:type="dcterms:W3CDTF">2016-07-15T03:09:14Z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2052-10.1.0.5803</vt:lpwstr>
  </property>
</Properties>
</file>